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codeName="ThisWorkbook"/>
  <mc:AlternateContent xmlns:mc="http://schemas.openxmlformats.org/markup-compatibility/2006">
    <mc:Choice Requires="x15">
      <x15ac:absPath xmlns:x15ac="http://schemas.microsoft.com/office/spreadsheetml/2010/11/ac" url="/Users/yohannesdenhertog/Documents/HDVP999/runbook/"/>
    </mc:Choice>
  </mc:AlternateContent>
  <xr:revisionPtr revIDLastSave="0" documentId="13_ncr:1_{7D7C9B3C-7939-E340-9ACA-E3EBE134B1E5}" xr6:coauthVersionLast="47" xr6:coauthVersionMax="47" xr10:uidLastSave="{00000000-0000-0000-0000-000000000000}"/>
  <bookViews>
    <workbookView xWindow="36120" yWindow="1760" windowWidth="34560" windowHeight="21060" activeTab="2" xr2:uid="{00000000-000D-0000-FFFF-FFFF00000000}"/>
  </bookViews>
  <sheets>
    <sheet name="Show Script" sheetId="5" r:id="rId1"/>
    <sheet name="Stagetimer (new)" sheetId="6" r:id="rId2"/>
    <sheet name="Handleiding" sheetId="7" r:id="rId3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5" l="1"/>
  <c r="G32" i="5"/>
  <c r="H32" i="5"/>
  <c r="B27" i="5"/>
  <c r="C27" i="5" s="1" a="1"/>
  <c r="C27" i="5" s="1"/>
  <c r="B28" i="5"/>
  <c r="B29" i="5"/>
  <c r="B30" i="5"/>
  <c r="B31" i="5"/>
  <c r="H31" i="5"/>
  <c r="G31" i="5"/>
  <c r="H30" i="5"/>
  <c r="G30" i="5"/>
  <c r="H29" i="5"/>
  <c r="G29" i="5"/>
  <c r="H28" i="5"/>
  <c r="G28" i="5"/>
  <c r="F76" i="6" a="1"/>
  <c r="F76" i="6" s="1"/>
  <c r="F75" i="6" a="1"/>
  <c r="F75" i="6" s="1"/>
  <c r="F74" i="6" a="1"/>
  <c r="F74" i="6" s="1"/>
  <c r="F73" i="6" a="1"/>
  <c r="F73" i="6" s="1"/>
  <c r="F72" i="6" a="1"/>
  <c r="F72" i="6" s="1"/>
  <c r="F71" i="6" a="1"/>
  <c r="F71" i="6" s="1"/>
  <c r="F70" i="6" a="1"/>
  <c r="F70" i="6" s="1"/>
  <c r="F69" i="6" a="1"/>
  <c r="F69" i="6" s="1"/>
  <c r="F68" i="6" a="1"/>
  <c r="F68" i="6" s="1"/>
  <c r="F67" i="6" a="1"/>
  <c r="F67" i="6" s="1"/>
  <c r="F66" i="6" a="1"/>
  <c r="F66" i="6" s="1"/>
  <c r="F65" i="6" a="1"/>
  <c r="F65" i="6" s="1"/>
  <c r="F64" i="6" a="1"/>
  <c r="F64" i="6" s="1"/>
  <c r="F63" i="6" a="1"/>
  <c r="F63" i="6" s="1"/>
  <c r="F62" i="6" a="1"/>
  <c r="F62" i="6" s="1"/>
  <c r="F61" i="6" a="1"/>
  <c r="F61" i="6" s="1"/>
  <c r="F60" i="6" a="1"/>
  <c r="F60" i="6" s="1"/>
  <c r="F59" i="6" a="1"/>
  <c r="F59" i="6" s="1"/>
  <c r="F58" i="6" a="1"/>
  <c r="F58" i="6" s="1"/>
  <c r="F57" i="6" a="1"/>
  <c r="F57" i="6" s="1"/>
  <c r="F56" i="6" a="1"/>
  <c r="F56" i="6" s="1"/>
  <c r="F55" i="6" a="1"/>
  <c r="F55" i="6" s="1"/>
  <c r="F54" i="6" a="1"/>
  <c r="F54" i="6" s="1"/>
  <c r="F53" i="6" a="1"/>
  <c r="F53" i="6" s="1"/>
  <c r="F52" i="6" a="1"/>
  <c r="F52" i="6" s="1"/>
  <c r="F51" i="6" a="1"/>
  <c r="F51" i="6" s="1"/>
  <c r="F50" i="6" a="1"/>
  <c r="F50" i="6" s="1"/>
  <c r="F49" i="6" a="1"/>
  <c r="F49" i="6" s="1"/>
  <c r="F48" i="6" a="1"/>
  <c r="F48" i="6" s="1"/>
  <c r="F47" i="6" a="1"/>
  <c r="F47" i="6" s="1"/>
  <c r="F46" i="6" a="1"/>
  <c r="F46" i="6" s="1"/>
  <c r="F45" i="6" a="1"/>
  <c r="F45" i="6" s="1"/>
  <c r="F44" i="6" a="1"/>
  <c r="F44" i="6" s="1"/>
  <c r="F43" i="6" a="1"/>
  <c r="F43" i="6" s="1"/>
  <c r="F42" i="6" a="1"/>
  <c r="F42" i="6" s="1"/>
  <c r="F41" i="6" a="1"/>
  <c r="F41" i="6" s="1"/>
  <c r="F40" i="6" a="1"/>
  <c r="F40" i="6" s="1"/>
  <c r="F39" i="6" a="1"/>
  <c r="F39" i="6" s="1"/>
  <c r="F38" i="6" a="1"/>
  <c r="F38" i="6" s="1"/>
  <c r="F37" i="6" a="1"/>
  <c r="F37" i="6" s="1"/>
  <c r="F36" i="6" a="1"/>
  <c r="F36" i="6" s="1"/>
  <c r="F35" i="6" a="1"/>
  <c r="F35" i="6" s="1"/>
  <c r="F34" i="6" a="1"/>
  <c r="F34" i="6" s="1"/>
  <c r="F33" i="6" a="1"/>
  <c r="F33" i="6" s="1"/>
  <c r="F32" i="6" a="1"/>
  <c r="F32" i="6" s="1"/>
  <c r="F31" i="6" a="1"/>
  <c r="F31" i="6" s="1"/>
  <c r="F30" i="6" a="1"/>
  <c r="F30" i="6" s="1"/>
  <c r="F29" i="6" a="1"/>
  <c r="F29" i="6" s="1"/>
  <c r="F28" i="6" a="1"/>
  <c r="F28" i="6" s="1"/>
  <c r="F27" i="6" a="1"/>
  <c r="F27" i="6" s="1"/>
  <c r="F26" i="6" a="1"/>
  <c r="F26" i="6" s="1"/>
  <c r="F25" i="6" a="1"/>
  <c r="F25" i="6" s="1"/>
  <c r="F24" i="6" a="1"/>
  <c r="F24" i="6" s="1"/>
  <c r="F23" i="6" a="1"/>
  <c r="F23" i="6" s="1"/>
  <c r="F22" i="6" a="1"/>
  <c r="F22" i="6" s="1"/>
  <c r="F21" i="6" a="1"/>
  <c r="F21" i="6" s="1"/>
  <c r="F20" i="6" a="1"/>
  <c r="F20" i="6" s="1"/>
  <c r="F19" i="6" a="1"/>
  <c r="F19" i="6" s="1"/>
  <c r="F18" i="6" a="1"/>
  <c r="F18" i="6" s="1"/>
  <c r="F17" i="6" a="1"/>
  <c r="F17" i="6" s="1"/>
  <c r="F16" i="6" a="1"/>
  <c r="F16" i="6" s="1"/>
  <c r="F15" i="6" a="1"/>
  <c r="F15" i="6" s="1"/>
  <c r="F14" i="6" a="1"/>
  <c r="F14" i="6" s="1"/>
  <c r="F13" i="6" a="1"/>
  <c r="F13" i="6" s="1"/>
  <c r="F12" i="6" a="1"/>
  <c r="F12" i="6" s="1"/>
  <c r="F11" i="6" a="1"/>
  <c r="F11" i="6" s="1"/>
  <c r="F10" i="6" a="1"/>
  <c r="F10" i="6" s="1"/>
  <c r="F9" i="6" a="1"/>
  <c r="F9" i="6" s="1"/>
  <c r="F8" i="6" a="1"/>
  <c r="F8" i="6" s="1"/>
  <c r="F7" i="6" a="1"/>
  <c r="F7" i="6" s="1"/>
  <c r="F6" i="6" a="1"/>
  <c r="F6" i="6" s="1"/>
  <c r="F5" i="6" a="1"/>
  <c r="F5" i="6" s="1"/>
  <c r="F4" i="6" a="1"/>
  <c r="F4" i="6" s="1"/>
  <c r="F3" i="6" a="1"/>
  <c r="F3" i="6" s="1"/>
  <c r="F2" i="6" a="1"/>
  <c r="F2" i="6" s="1"/>
  <c r="E76" i="6" a="1"/>
  <c r="E76" i="6" s="1"/>
  <c r="E75" i="6" a="1"/>
  <c r="E75" i="6" s="1"/>
  <c r="E74" i="6" a="1"/>
  <c r="E74" i="6" s="1"/>
  <c r="E73" i="6" a="1"/>
  <c r="E73" i="6" s="1"/>
  <c r="E72" i="6" a="1"/>
  <c r="E72" i="6" s="1"/>
  <c r="E71" i="6" a="1"/>
  <c r="E71" i="6" s="1"/>
  <c r="E70" i="6" a="1"/>
  <c r="E70" i="6" s="1"/>
  <c r="E69" i="6" a="1"/>
  <c r="E69" i="6" s="1"/>
  <c r="E68" i="6" a="1"/>
  <c r="E68" i="6" s="1"/>
  <c r="E67" i="6" a="1"/>
  <c r="E67" i="6" s="1"/>
  <c r="E66" i="6" a="1"/>
  <c r="E66" i="6" s="1"/>
  <c r="E65" i="6" a="1"/>
  <c r="E65" i="6" s="1"/>
  <c r="E64" i="6" a="1"/>
  <c r="E64" i="6" s="1"/>
  <c r="E63" i="6" a="1"/>
  <c r="E63" i="6" s="1"/>
  <c r="E62" i="6" a="1"/>
  <c r="E62" i="6" s="1"/>
  <c r="E61" i="6" a="1"/>
  <c r="E61" i="6" s="1"/>
  <c r="E60" i="6" a="1"/>
  <c r="E60" i="6" s="1"/>
  <c r="E59" i="6" a="1"/>
  <c r="E59" i="6" s="1"/>
  <c r="E58" i="6" a="1"/>
  <c r="E58" i="6" s="1"/>
  <c r="E57" i="6" a="1"/>
  <c r="E57" i="6" s="1"/>
  <c r="E56" i="6" a="1"/>
  <c r="E56" i="6" s="1"/>
  <c r="E55" i="6" a="1"/>
  <c r="E55" i="6" s="1"/>
  <c r="E54" i="6" a="1"/>
  <c r="E54" i="6" s="1"/>
  <c r="E53" i="6" a="1"/>
  <c r="E53" i="6" s="1"/>
  <c r="E52" i="6" a="1"/>
  <c r="E52" i="6" s="1"/>
  <c r="E51" i="6" a="1"/>
  <c r="E51" i="6" s="1"/>
  <c r="E50" i="6" a="1"/>
  <c r="E50" i="6" s="1"/>
  <c r="E49" i="6" a="1"/>
  <c r="E49" i="6" s="1"/>
  <c r="E48" i="6" a="1"/>
  <c r="E48" i="6" s="1"/>
  <c r="E47" i="6" a="1"/>
  <c r="E47" i="6" s="1"/>
  <c r="E46" i="6" a="1"/>
  <c r="E46" i="6" s="1"/>
  <c r="E45" i="6" a="1"/>
  <c r="E45" i="6" s="1"/>
  <c r="E44" i="6" a="1"/>
  <c r="E44" i="6" s="1"/>
  <c r="E43" i="6" a="1"/>
  <c r="E43" i="6" s="1"/>
  <c r="E42" i="6" a="1"/>
  <c r="E42" i="6" s="1"/>
  <c r="E41" i="6" a="1"/>
  <c r="E41" i="6" s="1"/>
  <c r="E40" i="6" a="1"/>
  <c r="E40" i="6" s="1"/>
  <c r="E39" i="6" a="1"/>
  <c r="E39" i="6" s="1"/>
  <c r="E38" i="6" a="1"/>
  <c r="E38" i="6" s="1"/>
  <c r="E37" i="6" a="1"/>
  <c r="E37" i="6" s="1"/>
  <c r="E36" i="6" a="1"/>
  <c r="E36" i="6" s="1"/>
  <c r="E35" i="6" a="1"/>
  <c r="E35" i="6" s="1"/>
  <c r="E34" i="6" a="1"/>
  <c r="E34" i="6" s="1"/>
  <c r="E33" i="6" a="1"/>
  <c r="E33" i="6" s="1"/>
  <c r="E32" i="6" a="1"/>
  <c r="E32" i="6" s="1"/>
  <c r="E31" i="6" a="1"/>
  <c r="E31" i="6" s="1"/>
  <c r="E30" i="6" a="1"/>
  <c r="E30" i="6" s="1"/>
  <c r="E29" i="6" a="1"/>
  <c r="E29" i="6" s="1"/>
  <c r="E28" i="6" a="1"/>
  <c r="E28" i="6" s="1"/>
  <c r="E27" i="6" a="1"/>
  <c r="E27" i="6" s="1"/>
  <c r="E26" i="6" a="1"/>
  <c r="E26" i="6" s="1"/>
  <c r="E25" i="6" a="1"/>
  <c r="E25" i="6" s="1"/>
  <c r="E24" i="6" a="1"/>
  <c r="E24" i="6" s="1"/>
  <c r="E23" i="6" a="1"/>
  <c r="E23" i="6" s="1"/>
  <c r="E22" i="6" a="1"/>
  <c r="E22" i="6" s="1"/>
  <c r="E21" i="6" a="1"/>
  <c r="E21" i="6" s="1"/>
  <c r="E20" i="6" a="1"/>
  <c r="E20" i="6" s="1"/>
  <c r="E19" i="6" a="1"/>
  <c r="E19" i="6" s="1"/>
  <c r="E18" i="6" a="1"/>
  <c r="E18" i="6" s="1"/>
  <c r="E17" i="6" a="1"/>
  <c r="E17" i="6" s="1"/>
  <c r="E16" i="6" a="1"/>
  <c r="E16" i="6" s="1"/>
  <c r="E15" i="6" a="1"/>
  <c r="E15" i="6" s="1"/>
  <c r="E14" i="6" a="1"/>
  <c r="E14" i="6" s="1"/>
  <c r="E13" i="6" a="1"/>
  <c r="E13" i="6" s="1"/>
  <c r="E12" i="6" a="1"/>
  <c r="E12" i="6" s="1"/>
  <c r="E11" i="6" a="1"/>
  <c r="E11" i="6" s="1"/>
  <c r="E10" i="6" a="1"/>
  <c r="E10" i="6" s="1"/>
  <c r="E9" i="6" a="1"/>
  <c r="E9" i="6" s="1"/>
  <c r="E8" i="6" a="1"/>
  <c r="E8" i="6" s="1"/>
  <c r="E7" i="6" a="1"/>
  <c r="E7" i="6" s="1"/>
  <c r="E6" i="6" a="1"/>
  <c r="E6" i="6" s="1"/>
  <c r="E5" i="6" a="1"/>
  <c r="E5" i="6" s="1"/>
  <c r="E4" i="6" a="1"/>
  <c r="E4" i="6" s="1"/>
  <c r="E3" i="6" a="1"/>
  <c r="E3" i="6" s="1"/>
  <c r="E2" i="6" a="1"/>
  <c r="E2" i="6" s="1"/>
  <c r="D76" i="6" a="1"/>
  <c r="D76" i="6" s="1"/>
  <c r="D75" i="6" a="1"/>
  <c r="D75" i="6" s="1"/>
  <c r="D74" i="6" a="1"/>
  <c r="D74" i="6" s="1"/>
  <c r="D73" i="6" a="1"/>
  <c r="D73" i="6" s="1"/>
  <c r="D72" i="6" a="1"/>
  <c r="D72" i="6" s="1"/>
  <c r="D71" i="6" a="1"/>
  <c r="D71" i="6" s="1"/>
  <c r="D70" i="6" a="1"/>
  <c r="D70" i="6" s="1"/>
  <c r="D69" i="6" a="1"/>
  <c r="D69" i="6" s="1"/>
  <c r="D68" i="6" a="1"/>
  <c r="D68" i="6" s="1"/>
  <c r="D67" i="6" a="1"/>
  <c r="D67" i="6" s="1"/>
  <c r="D66" i="6" a="1"/>
  <c r="D66" i="6" s="1"/>
  <c r="D65" i="6" a="1"/>
  <c r="D65" i="6" s="1"/>
  <c r="D64" i="6" a="1"/>
  <c r="D64" i="6" s="1"/>
  <c r="D63" i="6" a="1"/>
  <c r="D63" i="6" s="1"/>
  <c r="D62" i="6" a="1"/>
  <c r="D62" i="6" s="1"/>
  <c r="D61" i="6" a="1"/>
  <c r="D61" i="6" s="1"/>
  <c r="D60" i="6" a="1"/>
  <c r="D60" i="6" s="1"/>
  <c r="D59" i="6" a="1"/>
  <c r="D59" i="6" s="1"/>
  <c r="D58" i="6" a="1"/>
  <c r="D58" i="6" s="1"/>
  <c r="D57" i="6" a="1"/>
  <c r="D57" i="6" s="1"/>
  <c r="D56" i="6" a="1"/>
  <c r="D56" i="6" s="1"/>
  <c r="D55" i="6" a="1"/>
  <c r="D55" i="6" s="1"/>
  <c r="D54" i="6" a="1"/>
  <c r="D54" i="6" s="1"/>
  <c r="D53" i="6" a="1"/>
  <c r="D53" i="6" s="1"/>
  <c r="D52" i="6" a="1"/>
  <c r="D52" i="6" s="1"/>
  <c r="D51" i="6" a="1"/>
  <c r="D51" i="6" s="1"/>
  <c r="D50" i="6" a="1"/>
  <c r="D50" i="6" s="1"/>
  <c r="D49" i="6" a="1"/>
  <c r="D49" i="6" s="1"/>
  <c r="D48" i="6" a="1"/>
  <c r="D48" i="6" s="1"/>
  <c r="D47" i="6" a="1"/>
  <c r="D47" i="6" s="1"/>
  <c r="D46" i="6" a="1"/>
  <c r="D46" i="6" s="1"/>
  <c r="D45" i="6" a="1"/>
  <c r="D45" i="6" s="1"/>
  <c r="D44" i="6" a="1"/>
  <c r="D44" i="6" s="1"/>
  <c r="D43" i="6" a="1"/>
  <c r="D43" i="6" s="1"/>
  <c r="D42" i="6" a="1"/>
  <c r="D42" i="6" s="1"/>
  <c r="D41" i="6" a="1"/>
  <c r="D41" i="6" s="1"/>
  <c r="D40" i="6" a="1"/>
  <c r="D40" i="6" s="1"/>
  <c r="D39" i="6" a="1"/>
  <c r="D39" i="6" s="1"/>
  <c r="D38" i="6" a="1"/>
  <c r="D38" i="6" s="1"/>
  <c r="D37" i="6" a="1"/>
  <c r="D37" i="6" s="1"/>
  <c r="D36" i="6" a="1"/>
  <c r="D36" i="6" s="1"/>
  <c r="D35" i="6" a="1"/>
  <c r="D35" i="6" s="1"/>
  <c r="D34" i="6" a="1"/>
  <c r="D34" i="6" s="1"/>
  <c r="D33" i="6" a="1"/>
  <c r="D33" i="6" s="1"/>
  <c r="D32" i="6" a="1"/>
  <c r="D32" i="6" s="1"/>
  <c r="D31" i="6" a="1"/>
  <c r="D31" i="6" s="1"/>
  <c r="D30" i="6" a="1"/>
  <c r="D30" i="6" s="1"/>
  <c r="D29" i="6" a="1"/>
  <c r="D29" i="6" s="1"/>
  <c r="D28" i="6" a="1"/>
  <c r="D28" i="6" s="1"/>
  <c r="D27" i="6" a="1"/>
  <c r="D27" i="6" s="1"/>
  <c r="D26" i="6" a="1"/>
  <c r="D26" i="6" s="1"/>
  <c r="D25" i="6" a="1"/>
  <c r="D25" i="6" s="1"/>
  <c r="D24" i="6" a="1"/>
  <c r="D24" i="6" s="1"/>
  <c r="D23" i="6" a="1"/>
  <c r="D23" i="6" s="1"/>
  <c r="D22" i="6" a="1"/>
  <c r="D22" i="6" s="1"/>
  <c r="D21" i="6" a="1"/>
  <c r="D21" i="6" s="1"/>
  <c r="D20" i="6" a="1"/>
  <c r="D20" i="6" s="1"/>
  <c r="D19" i="6" a="1"/>
  <c r="D19" i="6" s="1"/>
  <c r="D18" i="6" a="1"/>
  <c r="D18" i="6" s="1"/>
  <c r="D17" i="6" a="1"/>
  <c r="D17" i="6" s="1"/>
  <c r="D16" i="6" a="1"/>
  <c r="D16" i="6" s="1"/>
  <c r="D15" i="6" a="1"/>
  <c r="D15" i="6" s="1"/>
  <c r="D14" i="6" a="1"/>
  <c r="D14" i="6" s="1"/>
  <c r="D13" i="6" a="1"/>
  <c r="D13" i="6" s="1"/>
  <c r="D12" i="6" a="1"/>
  <c r="D12" i="6" s="1"/>
  <c r="D11" i="6" a="1"/>
  <c r="D11" i="6" s="1"/>
  <c r="D10" i="6" a="1"/>
  <c r="D10" i="6" s="1"/>
  <c r="D9" i="6" a="1"/>
  <c r="D9" i="6" s="1"/>
  <c r="D8" i="6" a="1"/>
  <c r="D8" i="6" s="1"/>
  <c r="D7" i="6" a="1"/>
  <c r="D7" i="6" s="1"/>
  <c r="D6" i="6" a="1"/>
  <c r="D6" i="6" s="1"/>
  <c r="D5" i="6" a="1"/>
  <c r="D5" i="6" s="1"/>
  <c r="D4" i="6" a="1"/>
  <c r="D4" i="6" s="1"/>
  <c r="D3" i="6" a="1"/>
  <c r="D3" i="6" s="1"/>
  <c r="C76" i="6" a="1"/>
  <c r="C76" i="6" s="1"/>
  <c r="C75" i="6" a="1"/>
  <c r="C75" i="6" s="1"/>
  <c r="C74" i="6" a="1"/>
  <c r="C74" i="6" s="1"/>
  <c r="C73" i="6" a="1"/>
  <c r="C73" i="6" s="1"/>
  <c r="C72" i="6" a="1"/>
  <c r="C72" i="6" s="1"/>
  <c r="C71" i="6" a="1"/>
  <c r="C71" i="6" s="1"/>
  <c r="C70" i="6" a="1"/>
  <c r="C70" i="6" s="1"/>
  <c r="C69" i="6" a="1"/>
  <c r="C69" i="6" s="1"/>
  <c r="C68" i="6" a="1"/>
  <c r="C68" i="6" s="1"/>
  <c r="C67" i="6" a="1"/>
  <c r="C67" i="6" s="1"/>
  <c r="C66" i="6" a="1"/>
  <c r="C66" i="6" s="1"/>
  <c r="C65" i="6" a="1"/>
  <c r="C65" i="6" s="1"/>
  <c r="C64" i="6" a="1"/>
  <c r="C64" i="6" s="1"/>
  <c r="C63" i="6" a="1"/>
  <c r="C63" i="6" s="1"/>
  <c r="C62" i="6" a="1"/>
  <c r="C62" i="6" s="1"/>
  <c r="C61" i="6" a="1"/>
  <c r="C61" i="6" s="1"/>
  <c r="C60" i="6" a="1"/>
  <c r="C60" i="6" s="1"/>
  <c r="C59" i="6" a="1"/>
  <c r="C59" i="6" s="1"/>
  <c r="C58" i="6" a="1"/>
  <c r="C58" i="6" s="1"/>
  <c r="C57" i="6" a="1"/>
  <c r="C57" i="6" s="1"/>
  <c r="C56" i="6" a="1"/>
  <c r="C56" i="6" s="1"/>
  <c r="C55" i="6" a="1"/>
  <c r="C55" i="6" s="1"/>
  <c r="C54" i="6" a="1"/>
  <c r="C54" i="6" s="1"/>
  <c r="C53" i="6" a="1"/>
  <c r="C53" i="6" s="1"/>
  <c r="C52" i="6" a="1"/>
  <c r="C52" i="6" s="1"/>
  <c r="C51" i="6" a="1"/>
  <c r="C51" i="6" s="1"/>
  <c r="C50" i="6" a="1"/>
  <c r="C50" i="6" s="1"/>
  <c r="C49" i="6" a="1"/>
  <c r="C49" i="6" s="1"/>
  <c r="C48" i="6" a="1"/>
  <c r="C48" i="6" s="1"/>
  <c r="C47" i="6" a="1"/>
  <c r="C47" i="6" s="1"/>
  <c r="C46" i="6" a="1"/>
  <c r="C46" i="6" s="1"/>
  <c r="C45" i="6" a="1"/>
  <c r="C45" i="6" s="1"/>
  <c r="C44" i="6" a="1"/>
  <c r="C44" i="6" s="1"/>
  <c r="C43" i="6" a="1"/>
  <c r="C43" i="6" s="1"/>
  <c r="C42" i="6" a="1"/>
  <c r="C42" i="6" s="1"/>
  <c r="C41" i="6" a="1"/>
  <c r="C41" i="6" s="1"/>
  <c r="C40" i="6" a="1"/>
  <c r="C40" i="6" s="1"/>
  <c r="C39" i="6" a="1"/>
  <c r="C39" i="6" s="1"/>
  <c r="C38" i="6" a="1"/>
  <c r="C38" i="6" s="1"/>
  <c r="C37" i="6" a="1"/>
  <c r="C37" i="6" s="1"/>
  <c r="C36" i="6" a="1"/>
  <c r="C36" i="6" s="1"/>
  <c r="C35" i="6" a="1"/>
  <c r="C35" i="6" s="1"/>
  <c r="C34" i="6" a="1"/>
  <c r="C34" i="6" s="1"/>
  <c r="C33" i="6" a="1"/>
  <c r="C33" i="6" s="1"/>
  <c r="C32" i="6" a="1"/>
  <c r="C32" i="6" s="1"/>
  <c r="C31" i="6" a="1"/>
  <c r="C31" i="6" s="1"/>
  <c r="C30" i="6" a="1"/>
  <c r="C30" i="6" s="1"/>
  <c r="C29" i="6" a="1"/>
  <c r="C29" i="6" s="1"/>
  <c r="C28" i="6" a="1"/>
  <c r="C28" i="6" s="1"/>
  <c r="C27" i="6" a="1"/>
  <c r="C27" i="6" s="1"/>
  <c r="C26" i="6" a="1"/>
  <c r="C26" i="6" s="1"/>
  <c r="C25" i="6" a="1"/>
  <c r="C25" i="6" s="1"/>
  <c r="C24" i="6" a="1"/>
  <c r="C24" i="6" s="1"/>
  <c r="C23" i="6" a="1"/>
  <c r="C23" i="6" s="1"/>
  <c r="C22" i="6" a="1"/>
  <c r="C22" i="6" s="1"/>
  <c r="C21" i="6" a="1"/>
  <c r="C21" i="6" s="1"/>
  <c r="C20" i="6" a="1"/>
  <c r="C20" i="6" s="1"/>
  <c r="C19" i="6" a="1"/>
  <c r="C19" i="6" s="1"/>
  <c r="C18" i="6" a="1"/>
  <c r="C18" i="6" s="1"/>
  <c r="C17" i="6" a="1"/>
  <c r="C17" i="6" s="1"/>
  <c r="C16" i="6" a="1"/>
  <c r="C16" i="6" s="1"/>
  <c r="C15" i="6" a="1"/>
  <c r="C15" i="6" s="1"/>
  <c r="C14" i="6" a="1"/>
  <c r="C14" i="6" s="1"/>
  <c r="C13" i="6" a="1"/>
  <c r="C13" i="6" s="1"/>
  <c r="C12" i="6" a="1"/>
  <c r="C12" i="6" s="1"/>
  <c r="C11" i="6" a="1"/>
  <c r="C11" i="6" s="1"/>
  <c r="C10" i="6" a="1"/>
  <c r="C10" i="6" s="1"/>
  <c r="C9" i="6" a="1"/>
  <c r="C9" i="6" s="1"/>
  <c r="C8" i="6" a="1"/>
  <c r="C8" i="6" s="1"/>
  <c r="C7" i="6" a="1"/>
  <c r="C7" i="6" s="1"/>
  <c r="C6" i="6" a="1"/>
  <c r="C6" i="6" s="1"/>
  <c r="C5" i="6" a="1"/>
  <c r="C5" i="6" s="1"/>
  <c r="C4" i="6" a="1"/>
  <c r="C4" i="6" s="1"/>
  <c r="C3" i="6" a="1"/>
  <c r="C3" i="6" s="1"/>
  <c r="D2" i="6" a="1"/>
  <c r="D2" i="6" s="1"/>
  <c r="C2" i="6" a="1"/>
  <c r="C2" i="6" s="1"/>
  <c r="B76" i="6" a="1"/>
  <c r="B76" i="6" s="1"/>
  <c r="B75" i="6" a="1"/>
  <c r="B75" i="6" s="1"/>
  <c r="B74" i="6" a="1"/>
  <c r="B74" i="6" s="1"/>
  <c r="B73" i="6" a="1"/>
  <c r="B73" i="6" s="1"/>
  <c r="B72" i="6" a="1"/>
  <c r="B72" i="6" s="1"/>
  <c r="B71" i="6" a="1"/>
  <c r="B71" i="6" s="1"/>
  <c r="B70" i="6" a="1"/>
  <c r="B70" i="6" s="1"/>
  <c r="B69" i="6" a="1"/>
  <c r="B69" i="6" s="1"/>
  <c r="B68" i="6" a="1"/>
  <c r="B68" i="6" s="1"/>
  <c r="B67" i="6" a="1"/>
  <c r="B67" i="6" s="1"/>
  <c r="B66" i="6" a="1"/>
  <c r="B66" i="6" s="1"/>
  <c r="B65" i="6" a="1"/>
  <c r="B65" i="6" s="1"/>
  <c r="B64" i="6" a="1"/>
  <c r="B64" i="6" s="1"/>
  <c r="B63" i="6" a="1"/>
  <c r="B63" i="6" s="1"/>
  <c r="B62" i="6" a="1"/>
  <c r="B62" i="6" s="1"/>
  <c r="B61" i="6" a="1"/>
  <c r="B61" i="6" s="1"/>
  <c r="B60" i="6" a="1"/>
  <c r="B60" i="6" s="1"/>
  <c r="B59" i="6" a="1"/>
  <c r="B59" i="6" s="1"/>
  <c r="B58" i="6" a="1"/>
  <c r="B58" i="6" s="1"/>
  <c r="B57" i="6" a="1"/>
  <c r="B57" i="6" s="1"/>
  <c r="B56" i="6" a="1"/>
  <c r="B56" i="6" s="1"/>
  <c r="B55" i="6" a="1"/>
  <c r="B55" i="6" s="1"/>
  <c r="B54" i="6" a="1"/>
  <c r="B54" i="6" s="1"/>
  <c r="B53" i="6" a="1"/>
  <c r="B53" i="6" s="1"/>
  <c r="B52" i="6" a="1"/>
  <c r="B52" i="6" s="1"/>
  <c r="B51" i="6" a="1"/>
  <c r="B51" i="6" s="1"/>
  <c r="B50" i="6" a="1"/>
  <c r="B50" i="6" s="1"/>
  <c r="B49" i="6" a="1"/>
  <c r="B49" i="6" s="1"/>
  <c r="B48" i="6" a="1"/>
  <c r="B48" i="6" s="1"/>
  <c r="B47" i="6" a="1"/>
  <c r="B47" i="6" s="1"/>
  <c r="B46" i="6" a="1"/>
  <c r="B46" i="6" s="1"/>
  <c r="B45" i="6" a="1"/>
  <c r="B45" i="6" s="1"/>
  <c r="B44" i="6" a="1"/>
  <c r="B44" i="6" s="1"/>
  <c r="B43" i="6" a="1"/>
  <c r="B43" i="6" s="1"/>
  <c r="B42" i="6" a="1"/>
  <c r="B42" i="6" s="1"/>
  <c r="B41" i="6" a="1"/>
  <c r="B41" i="6" s="1"/>
  <c r="B40" i="6" a="1"/>
  <c r="B40" i="6" s="1"/>
  <c r="B39" i="6" a="1"/>
  <c r="B39" i="6" s="1"/>
  <c r="B38" i="6" a="1"/>
  <c r="B38" i="6" s="1"/>
  <c r="B37" i="6" a="1"/>
  <c r="B37" i="6" s="1"/>
  <c r="B36" i="6" a="1"/>
  <c r="B36" i="6" s="1"/>
  <c r="B35" i="6" a="1"/>
  <c r="B35" i="6" s="1"/>
  <c r="B34" i="6" a="1"/>
  <c r="B34" i="6" s="1"/>
  <c r="B33" i="6" a="1"/>
  <c r="B33" i="6" s="1"/>
  <c r="B32" i="6" a="1"/>
  <c r="B32" i="6" s="1"/>
  <c r="B31" i="6" a="1"/>
  <c r="B31" i="6" s="1"/>
  <c r="B30" i="6" a="1"/>
  <c r="B30" i="6" s="1"/>
  <c r="B29" i="6" a="1"/>
  <c r="B29" i="6" s="1"/>
  <c r="B28" i="6" a="1"/>
  <c r="B28" i="6" s="1"/>
  <c r="B27" i="6" a="1"/>
  <c r="B27" i="6" s="1"/>
  <c r="B26" i="6" a="1"/>
  <c r="B26" i="6" s="1"/>
  <c r="B25" i="6" a="1"/>
  <c r="B25" i="6" s="1"/>
  <c r="B24" i="6" a="1"/>
  <c r="B24" i="6" s="1"/>
  <c r="B23" i="6" a="1"/>
  <c r="B23" i="6" s="1"/>
  <c r="B22" i="6" a="1"/>
  <c r="B22" i="6" s="1"/>
  <c r="B21" i="6" a="1"/>
  <c r="B21" i="6" s="1"/>
  <c r="B20" i="6" a="1"/>
  <c r="B20" i="6" s="1"/>
  <c r="B19" i="6" a="1"/>
  <c r="B19" i="6" s="1"/>
  <c r="B18" i="6" a="1"/>
  <c r="B18" i="6" s="1"/>
  <c r="B17" i="6" a="1"/>
  <c r="B17" i="6" s="1"/>
  <c r="B16" i="6" a="1"/>
  <c r="B16" i="6" s="1"/>
  <c r="B15" i="6" a="1"/>
  <c r="B15" i="6" s="1"/>
  <c r="B14" i="6" a="1"/>
  <c r="B14" i="6" s="1"/>
  <c r="B13" i="6" a="1"/>
  <c r="B13" i="6" s="1"/>
  <c r="B12" i="6" a="1"/>
  <c r="B12" i="6" s="1"/>
  <c r="B11" i="6" a="1"/>
  <c r="B11" i="6" s="1"/>
  <c r="B10" i="6" a="1"/>
  <c r="B10" i="6" s="1"/>
  <c r="B9" i="6" a="1"/>
  <c r="B9" i="6" s="1"/>
  <c r="B8" i="6" a="1"/>
  <c r="B8" i="6" s="1"/>
  <c r="B7" i="6" a="1"/>
  <c r="B7" i="6" s="1"/>
  <c r="B6" i="6" a="1"/>
  <c r="B6" i="6" s="1"/>
  <c r="B5" i="6" a="1"/>
  <c r="B5" i="6" s="1"/>
  <c r="B4" i="6" a="1"/>
  <c r="B4" i="6" s="1"/>
  <c r="B3" i="6" a="1"/>
  <c r="B3" i="6" s="1"/>
  <c r="B2" i="6" a="1"/>
  <c r="B2" i="6" s="1"/>
  <c r="A2" i="6"/>
  <c r="H27" i="5"/>
  <c r="G27" i="5"/>
  <c r="S16" i="5"/>
  <c r="S15" i="5"/>
  <c r="S14" i="5"/>
  <c r="S13" i="5"/>
  <c r="S12" i="5"/>
  <c r="S11" i="5"/>
  <c r="S10" i="5"/>
  <c r="S9" i="5"/>
  <c r="S8" i="5"/>
  <c r="S7" i="5"/>
  <c r="S6" i="5"/>
  <c r="S5" i="5"/>
  <c r="S4" i="5"/>
  <c r="S3" i="5"/>
  <c r="S2" i="5"/>
  <c r="C28" i="5" l="1" a="1"/>
  <c r="C28" i="5" s="1"/>
  <c r="C29" i="5" s="1" a="1"/>
  <c r="C29" i="5" s="1"/>
  <c r="C30" i="5" s="1" a="1"/>
  <c r="C30" i="5" s="1"/>
  <c r="C31" i="5" s="1" a="1"/>
  <c r="C3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<sst xmlns="http://schemas.openxmlformats.org/spreadsheetml/2006/main" count="200" uniqueCount="154">
  <si>
    <t>Quiz</t>
  </si>
  <si>
    <t>Start</t>
  </si>
  <si>
    <t>Duration</t>
  </si>
  <si>
    <t>Title</t>
  </si>
  <si>
    <t>Speaker</t>
  </si>
  <si>
    <t>Notes</t>
  </si>
  <si>
    <t>Labels</t>
  </si>
  <si>
    <t>SHOW SCRIPT</t>
  </si>
  <si>
    <t>Event:</t>
  </si>
  <si>
    <t>Date:</t>
  </si>
  <si>
    <t>Client:</t>
  </si>
  <si>
    <t>Mic</t>
  </si>
  <si>
    <t>Speaker name</t>
  </si>
  <si>
    <t>Role</t>
  </si>
  <si>
    <t>SHOW SCHEDULE</t>
  </si>
  <si>
    <t>#</t>
  </si>
  <si>
    <t>Time</t>
  </si>
  <si>
    <t>Screen / Stream</t>
  </si>
  <si>
    <t>Lighting</t>
  </si>
  <si>
    <t>Sound</t>
  </si>
  <si>
    <t>Start time:</t>
  </si>
  <si>
    <t>Type:</t>
  </si>
  <si>
    <t>Version:</t>
  </si>
  <si>
    <t>STANDBY — Mic assignments</t>
  </si>
  <si>
    <t>Clock</t>
  </si>
  <si>
    <t>Action Type</t>
  </si>
  <si>
    <t>Default Screen</t>
  </si>
  <si>
    <t>Default Lighting</t>
  </si>
  <si>
    <t>Default Clock</t>
  </si>
  <si>
    <t>Default Sound</t>
  </si>
  <si>
    <t>Inloop</t>
  </si>
  <si>
    <t>Holding slide</t>
  </si>
  <si>
    <t>Zaal</t>
  </si>
  <si>
    <t>Inloopmuziek</t>
  </si>
  <si>
    <t>Leader</t>
  </si>
  <si>
    <t>Donker</t>
  </si>
  <si>
    <t>Opening</t>
  </si>
  <si>
    <t>Titel slide</t>
  </si>
  <si>
    <t>Podium</t>
  </si>
  <si>
    <t>Presentatie</t>
  </si>
  <si>
    <t>Powerpoint</t>
  </si>
  <si>
    <t>Interview</t>
  </si>
  <si>
    <t>Q&amp;A</t>
  </si>
  <si>
    <t>Podium / zaal</t>
  </si>
  <si>
    <t>Video</t>
  </si>
  <si>
    <t>Video full screen</t>
  </si>
  <si>
    <t>Video audio</t>
  </si>
  <si>
    <t>Pauze</t>
  </si>
  <si>
    <t>Pauzemuziek</t>
  </si>
  <si>
    <t>Panel</t>
  </si>
  <si>
    <t>Afsluiting</t>
  </si>
  <si>
    <t>Anders</t>
  </si>
  <si>
    <t>Action type</t>
  </si>
  <si>
    <t>Details</t>
  </si>
  <si>
    <t>Sound / Mics</t>
  </si>
  <si>
    <t>Mic + Speaker</t>
  </si>
  <si>
    <t>Comments</t>
  </si>
  <si>
    <t>📖 HANDLEIDING — SHOW SCRIPT</t>
  </si>
  <si>
    <t>HOE WERKT HET? — 3 simpele stappen</t>
  </si>
  <si>
    <t>Stap 1</t>
  </si>
  <si>
    <t>Vul de bovenkant in</t>
  </si>
  <si>
    <t>Vul de naam van het event, de klant, het type, de datum en de starttijd in.</t>
  </si>
  <si>
    <t>Vul daarna de sprekers in: hun naam, welke microfoon ze krijgen, en hun rol (Host, Speaker, etc.).</t>
  </si>
  <si>
    <t>Stap 2</t>
  </si>
  <si>
    <t>Bouw de show op in het schema</t>
  </si>
  <si>
    <t>Kies per regel een "Action type" uit het dropdown menu (bijv. Opening, Presentatie, Pauze).</t>
  </si>
  <si>
    <t>De kolommen "Screen" en "Lighting" vullen zichzelf automatisch in! Je hoeft alleen Clock, Details en Sound zelf te doen.</t>
  </si>
  <si>
    <t>Stap 3</t>
  </si>
  <si>
    <t>Klaar! De Stagetimer vult zichzelf</t>
  </si>
  <si>
    <t>Het tabblad "Stagetimer (new)" pakt alles automatisch over. Daar hoef je niks te doen.</t>
  </si>
  <si>
    <t>Controleer of alles klopt en stuur het bestand naar de AV crew.</t>
  </si>
  <si>
    <t>WAT BETEKENT ELKE KOLOM?</t>
  </si>
  <si>
    <t>Kolom</t>
  </si>
  <si>
    <t>Wat doe je hier?</t>
  </si>
  <si>
    <t>Voorbeeld</t>
  </si>
  <si>
    <t>Regelnummer. Staat er al, hoef je niks mee te doen.</t>
  </si>
  <si>
    <t>01, 02, 03...</t>
  </si>
  <si>
    <t>Berekent zichzelf! Starttijd + alle minuten ervoor.</t>
  </si>
  <si>
    <t>15:30, 15:35, 15:50...</t>
  </si>
  <si>
    <t>Hoe lang duurt dit onderdeel? Kies minuten uit het dropdown menu, of typ zelf een getal.</t>
  </si>
  <si>
    <t>5, 10, 15, 20...</t>
  </si>
  <si>
    <t>⭐ BEGIN HIER! Klik op de cel en kies wat er gebeurt. Screen en Lighting vullen zich dan automatisch.</t>
  </si>
  <si>
    <t>Presentatie, Interview, Pauze...</t>
  </si>
  <si>
    <t>Extra info over dit onderdeel. Vrij tekstveld — typ wat je wilt.</t>
  </si>
  <si>
    <t>"Keynote door Jan", "Over duurzaamheid"</t>
  </si>
  <si>
    <t>Screen</t>
  </si>
  <si>
    <t>🤖 Vult zichzelf in! Je mag het overtypen als het niet klopt.</t>
  </si>
  <si>
    <t>Powerpoint, Holding slide, Leader...</t>
  </si>
  <si>
    <t>Podium, Zaal, Donker...</t>
  </si>
  <si>
    <t>Kies een spreker uit het dropdown menu. De lijst komt uit de standby-tabel bovenaan.</t>
  </si>
  <si>
    <t>DPA 1 Rens de Jong</t>
  </si>
  <si>
    <t>Opmerkingen voor de crew. Bijv. speciale wensen, afspraken, of dingen om op te letten.</t>
  </si>
  <si>
    <t>"Licht dimmen na video", "Applaus!"</t>
  </si>
  <si>
    <t>WELKE "ACTION TYPES" KAN IK KIEZEN?</t>
  </si>
  <si>
    <t>Type</t>
  </si>
  <si>
    <t>Wanneer gebruik je dit?</t>
  </si>
  <si>
    <t>Wat gebeurt er automatisch?</t>
  </si>
  <si>
    <t>Mensen komen binnen, nog geen show</t>
  </si>
  <si>
    <t>Screen → Holding slide, Licht → Zaal</t>
  </si>
  <si>
    <t>Intro- of outrovideo van het event</t>
  </si>
  <si>
    <t>Screen → Leader, Licht → Donker</t>
  </si>
  <si>
    <t>De host opent het event</t>
  </si>
  <si>
    <t>Screen → Titel slide, Licht → Podium</t>
  </si>
  <si>
    <t>Iemand presenteert met slides</t>
  </si>
  <si>
    <t>Screen → Powerpoint, Licht → Podium</t>
  </si>
  <si>
    <t>Gesprek tussen host en gast, geen slides</t>
  </si>
  <si>
    <t>Screen → Holding slide, Licht → Podium</t>
  </si>
  <si>
    <t>Vragen uit het publiek</t>
  </si>
  <si>
    <t>Screen → Holding slide, Licht → Podium / zaal</t>
  </si>
  <si>
    <t>Een video wordt afgespeeld</t>
  </si>
  <si>
    <t>Screen → Video full screen, Licht → Donker</t>
  </si>
  <si>
    <t>Even stoppen, koffie/thee</t>
  </si>
  <si>
    <t>Interactief onderdeel met het publiek</t>
  </si>
  <si>
    <t>Screen → Powerpoint, Licht → Podium / zaal</t>
  </si>
  <si>
    <t>Meerdere sprekers op het podium in gesprek</t>
  </si>
  <si>
    <t>De host sluit het event af</t>
  </si>
  <si>
    <t>Screen → Leader, Licht → Podium</t>
  </si>
  <si>
    <t>Iets dat niet in de lijst staat. Vul Screen en Lighting dan zelf in.</t>
  </si>
  <si>
    <t>Alles blijft leeg, jij vult het in</t>
  </si>
  <si>
    <t>💡 TIPS</t>
  </si>
  <si>
    <t>✅</t>
  </si>
  <si>
    <t>Vul EERST de sprekers in bovenaan, dan werkt het Sound dropdown menu meteen.</t>
  </si>
  <si>
    <t>Grijs = automatisch ingevuld. Je mag er overheen typen als het niet klopt.</t>
  </si>
  <si>
    <t>Blauw = hier moet JIJ iets invullen. Klik erop en typ of kies uit het menu.</t>
  </si>
  <si>
    <t>De tijden rekenen zichzelf uit. Pas de Clock (minuten) aan en alles schuift mee.</t>
  </si>
  <si>
    <t>Het Stagetimer tabblad pakt alles automatisch over — daar hoef je niks aan te doen.</t>
  </si>
  <si>
    <t>⚠️</t>
  </si>
  <si>
    <t>Rijen toevoegen kan! Typ iets in de rij direct onder de tabel en hij breidt automatisch uit. Je kunt ook rechts-klikken → Invoegen → Tabelrij.</t>
  </si>
  <si>
    <t>RIJEN TOEVOEGEN OF VERWIJDEREN</t>
  </si>
  <si>
    <t>➕</t>
  </si>
  <si>
    <t>RIJ TOEVOEGEN — Manier 1 (makkelijkst)</t>
  </si>
  <si>
    <t>Klik op de eerste LEGE rij, direct onder de laatste ingevulde rij in het schema.</t>
  </si>
  <si>
    <t>Typ iets (bijv. kies een Action type). De tabel groeit vanzelf en alle formules komen mee!</t>
  </si>
  <si>
    <t>RIJ TOEVOEGEN — Manier 2 (tussenvoegen)</t>
  </si>
  <si>
    <t>Klik op een cel in de rij WAAR JE BOVEN WILT INVOEGEN.</t>
  </si>
  <si>
    <t>Klik met de RECHTERMUISKNOP op die cel.</t>
  </si>
  <si>
    <t>Kies "Invoegen" → "Tabelrijen boven". Er verschijnt een lege rij met alle formules erin.</t>
  </si>
  <si>
    <t>❌</t>
  </si>
  <si>
    <t>RIJ VERWIJDEREN</t>
  </si>
  <si>
    <t>Klik op een cel in de rij die je wilt verwijderen.</t>
  </si>
  <si>
    <t>Kies "Verwijderen" → "Tabelrijen". De rij verdwijnt en alle nummers en tijden passen zich aan.</t>
  </si>
  <si>
    <t>LET OP: Gebruik NOOIT "Rij verwijderen" (hele Excel-rij) maar altijd "Tabelrijen". Anders gaat de opmaak kapot.</t>
  </si>
  <si>
    <t>❌ Rij verwijderen: echtermuisknop → Verwijderen → Tabelrijen (niet "hele rij"!)</t>
  </si>
  <si>
    <t>➕ Rij toevoegen: typ in de eerste lege rij onder de tabel, of rechtermuisknop → Invoegen → Tabelrijen boven</t>
  </si>
  <si>
    <t>🟢 Groen = kies uit menu</t>
  </si>
  <si>
    <t>🔵 Blauw = typ zelf iets in</t>
  </si>
  <si>
    <t xml:space="preserve">⚪️ Grijs = vult zichzelf (overtypen mag)	</t>
  </si>
  <si>
    <t>🎬</t>
  </si>
  <si>
    <t>🎬 KLEURENLEGENDA</t>
  </si>
  <si>
    <t>Leader / Opening / Afsluiting</t>
  </si>
  <si>
    <t>Interview / Panel</t>
  </si>
  <si>
    <t>Pauze / Break-out</t>
  </si>
  <si>
    <t>Inloop / Anders</t>
  </si>
  <si>
    <t>Tijd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</si>
</sst>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-mm\-yyyy"/>
    <numFmt numFmtId="165" formatCode="00"/>
  </numFmts>
  <fonts count="26" x14ac:knownFonts="1">
    <font>
      <sz val="12"/>
      <color rgb="FF000000"/>
      <name val="Calibri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8"/>
      <color rgb="FF000000"/>
      <name val="Helvetica Neue"/>
      <family val="2"/>
    </font>
    <font>
      <sz val="14"/>
      <color rgb="FF000000"/>
      <name val="Calibri"/>
      <family val="2"/>
      <scheme val="minor"/>
    </font>
    <font>
      <sz val="12"/>
      <color rgb="FF000000"/>
      <name val="Helvetica Neue"/>
      <family val="2"/>
    </font>
    <font>
      <b/>
      <sz val="12"/>
      <color rgb="FF000000"/>
      <name val="Helvetica Neue"/>
      <family val="2"/>
    </font>
    <font>
      <b/>
      <sz val="13"/>
      <color rgb="FF000000"/>
      <name val="Helvetica Neue"/>
      <family val="2"/>
    </font>
    <font>
      <sz val="13"/>
      <color rgb="FF0000FF"/>
      <name val="Helvetica Neue"/>
      <family val="2"/>
    </font>
    <font>
      <sz val="12"/>
      <color rgb="FF0000FF"/>
      <name val="Helvetica Neue"/>
      <family val="2"/>
    </font>
    <font>
      <b/>
      <sz val="10"/>
      <color rgb="FF808080"/>
      <name val="Calibri"/>
      <family val="2"/>
      <scheme val="minor"/>
    </font>
    <font>
      <b/>
      <i/>
      <sz val="10"/>
      <color rgb="FF808080"/>
      <name val="Helvetica Neue"/>
      <family val="2"/>
    </font>
    <font>
      <b/>
      <sz val="20"/>
      <color rgb="FF000000"/>
      <name val="Helvetica Neue"/>
      <family val="2"/>
    </font>
    <font>
      <sz val="16"/>
      <color rgb="FF000000"/>
      <name val="Calibri"/>
      <family val="2"/>
      <scheme val="minor"/>
    </font>
    <font>
      <b/>
      <sz val="15"/>
      <color rgb="FF000000"/>
      <name val="Helvetica Neue"/>
      <family val="2"/>
    </font>
    <font>
      <b/>
      <sz val="14"/>
      <color rgb="FFFFFFFF"/>
      <name val="Helvetica Neue"/>
      <family val="2"/>
    </font>
    <font>
      <sz val="12"/>
      <color rgb="FF808080"/>
      <name val="Helvetica Neue"/>
      <family val="2"/>
    </font>
    <font>
      <sz val="12"/>
      <color rgb="FFFF0000"/>
      <name val="Helvetica Neue"/>
      <family val="2"/>
    </font>
    <font>
      <sz val="12"/>
      <color rgb="FF008000"/>
      <name val="Helvetica Neue"/>
      <family val="2"/>
    </font>
    <font>
      <b/>
      <sz val="12"/>
      <color rgb="FFFF0000"/>
      <name val="Helvetica Neue"/>
      <family val="2"/>
    </font>
    <font>
      <b/>
      <sz val="10"/>
      <color rgb="FF548235"/>
      <name val="Helvetica Neue"/>
      <family val="2"/>
    </font>
    <font>
      <b/>
      <sz val="10"/>
      <color rgb="FFC00000"/>
      <name val="Helvetica Neue"/>
      <family val="2"/>
    </font>
    <font>
      <b/>
      <i/>
      <sz val="10"/>
      <color rgb="FF548235"/>
      <name val="Helvetica Neue"/>
      <family val="2"/>
    </font>
    <font>
      <b/>
      <i/>
      <sz val="10"/>
      <color rgb="FF0000FF"/>
      <name val="Helvetica Neue"/>
      <family val="2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</fonts>
  <fills count="13">
    <fill>
      <patternFill patternType="none"/>
    </fill>
    <fill>
      <patternFill patternType="gray125"/>
    </fill>
    <fill>
      <patternFill patternType="solid">
        <fgColor rgb="FFFFCEFF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548235"/>
        <bgColor indexed="64"/>
      </patternFill>
    </fill>
    <fill>
      <patternFill patternType="solid">
        <fgColor rgb="FFFCE4EC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FF2CC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A5A5A5"/>
      </top>
      <bottom/>
      <diagonal/>
    </border>
    <border>
      <left/>
      <right/>
      <top style="thin">
        <color rgb="FFA5A5A5"/>
      </top>
      <bottom style="thin">
        <color rgb="FFA5A5A5"/>
      </bottom>
      <diagonal/>
    </border>
    <border>
      <left style="thin">
        <color rgb="FFA5A5A5"/>
      </left>
      <right/>
      <top style="thin">
        <color rgb="FFA5A5A5"/>
      </top>
      <bottom style="thin">
        <color rgb="FFA5A5A5"/>
      </bottom>
      <diagonal/>
    </border>
    <border>
      <left/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/>
      <top style="thin">
        <color rgb="FFA5A5A5"/>
      </top>
      <bottom/>
      <diagonal/>
    </border>
    <border>
      <left/>
      <right/>
      <top style="thin">
        <color rgb="FFA5A5A5"/>
      </top>
      <bottom style="thin">
        <color rgb="FFD9D9D9"/>
      </bottom>
      <diagonal/>
    </border>
    <border>
      <left style="thin">
        <color rgb="FFA5A5A5"/>
      </left>
      <right/>
      <top style="thin">
        <color rgb="FFA5A5A5"/>
      </top>
      <bottom style="thin">
        <color rgb="FFD9D9D9"/>
      </bottom>
      <diagonal/>
    </border>
    <border>
      <left/>
      <right style="thin">
        <color rgb="FFA5A5A5"/>
      </right>
      <top style="thin">
        <color rgb="FFA5A5A5"/>
      </top>
      <bottom/>
      <diagonal/>
    </border>
    <border>
      <left/>
      <right style="thin">
        <color rgb="FFA5A5A5"/>
      </right>
      <top style="thin">
        <color rgb="FFA5A5A5"/>
      </top>
      <bottom style="thin">
        <color rgb="FFD9D9D9"/>
      </bottom>
      <diagonal/>
    </border>
    <border>
      <left/>
      <right/>
      <top/>
      <bottom style="thin">
        <color rgb="FFA5A5A5"/>
      </bottom>
      <diagonal/>
    </border>
    <border>
      <left style="thin">
        <color rgb="FFA5A5A5"/>
      </left>
      <right/>
      <top style="thin">
        <color rgb="FFD9D9D9"/>
      </top>
      <bottom style="thin">
        <color rgb="FFD9D9D9"/>
      </bottom>
      <diagonal/>
    </border>
    <border>
      <left style="thin">
        <color rgb="FFA5A5A5"/>
      </left>
      <right/>
      <top/>
      <bottom/>
      <diagonal/>
    </border>
    <border>
      <left/>
      <right style="thin">
        <color rgb="FFA5A5A5"/>
      </right>
      <top/>
      <bottom/>
      <diagonal/>
    </border>
    <border>
      <left/>
      <right style="thin">
        <color rgb="FFA5A5A5"/>
      </right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/>
      <diagonal/>
    </border>
    <border>
      <left/>
      <right style="thin">
        <color rgb="FFA5A5A5"/>
      </right>
      <top style="thin">
        <color rgb="FFD9D9D9"/>
      </top>
      <bottom/>
      <diagonal/>
    </border>
    <border>
      <left style="thin">
        <color rgb="FFA5A5A5"/>
      </left>
      <right/>
      <top style="thin">
        <color rgb="FFD9D9D9"/>
      </top>
      <bottom style="thin">
        <color rgb="FFA5A5A5"/>
      </bottom>
      <diagonal/>
    </border>
    <border>
      <left/>
      <right/>
      <top style="thin">
        <color rgb="FFD9D9D9"/>
      </top>
      <bottom style="thin">
        <color rgb="FFA5A5A5"/>
      </bottom>
      <diagonal/>
    </border>
    <border>
      <left/>
      <right style="thin">
        <color rgb="FFA5A5A5"/>
      </right>
      <top style="thin">
        <color rgb="FFD9D9D9"/>
      </top>
      <bottom style="thin">
        <color rgb="FFA5A5A5"/>
      </bottom>
      <diagonal/>
    </border>
    <border>
      <left style="thin">
        <color rgb="FFA5A5A5"/>
      </left>
      <right/>
      <top/>
      <bottom style="thin">
        <color rgb="FFA5A5A5"/>
      </bottom>
      <diagonal/>
    </border>
    <border>
      <left/>
      <right style="thin">
        <color rgb="FFA5A5A5"/>
      </right>
      <top/>
      <bottom style="thin">
        <color rgb="FFA5A5A5"/>
      </bottom>
      <diagonal/>
    </border>
    <border>
      <left style="thin">
        <color rgb="FFA5A5A5"/>
      </left>
      <right/>
      <top style="thin">
        <color rgb="FFD9D9D9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5" fillId="0" borderId="0" xfId="0" applyFont="1"/>
    <xf numFmtId="0" fontId="6" fillId="5" borderId="6" xfId="0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7" fillId="3" borderId="4" xfId="0" applyFont="1" applyFill="1" applyBorder="1"/>
    <xf numFmtId="0" fontId="8" fillId="6" borderId="2" xfId="0" applyFont="1" applyFill="1" applyBorder="1"/>
    <xf numFmtId="0" fontId="8" fillId="6" borderId="3" xfId="0" applyFont="1" applyFill="1" applyBorder="1"/>
    <xf numFmtId="0" fontId="0" fillId="6" borderId="5" xfId="0" applyFill="1" applyBorder="1"/>
    <xf numFmtId="164" fontId="8" fillId="6" borderId="2" xfId="0" applyNumberFormat="1" applyFont="1" applyFill="1" applyBorder="1"/>
    <xf numFmtId="0" fontId="7" fillId="3" borderId="6" xfId="0" applyFont="1" applyFill="1" applyBorder="1"/>
    <xf numFmtId="0" fontId="0" fillId="6" borderId="9" xfId="0" applyFill="1" applyBorder="1"/>
    <xf numFmtId="20" fontId="8" fillId="6" borderId="2" xfId="0" applyNumberFormat="1" applyFont="1" applyFill="1" applyBorder="1"/>
    <xf numFmtId="0" fontId="7" fillId="4" borderId="1" xfId="0" applyFont="1" applyFill="1" applyBorder="1"/>
    <xf numFmtId="0" fontId="7" fillId="4" borderId="11" xfId="0" applyFont="1" applyFill="1" applyBorder="1"/>
    <xf numFmtId="0" fontId="9" fillId="0" borderId="0" xfId="0" applyFont="1"/>
    <xf numFmtId="0" fontId="9" fillId="6" borderId="8" xfId="0" applyFont="1" applyFill="1" applyBorder="1" applyAlignment="1">
      <alignment horizontal="center"/>
    </xf>
    <xf numFmtId="0" fontId="9" fillId="6" borderId="7" xfId="0" applyFont="1" applyFill="1" applyBorder="1"/>
    <xf numFmtId="0" fontId="9" fillId="6" borderId="6" xfId="0" applyFont="1" applyFill="1" applyBorder="1" applyAlignment="1">
      <alignment horizontal="center"/>
    </xf>
    <xf numFmtId="0" fontId="9" fillId="6" borderId="2" xfId="0" applyFont="1" applyFill="1" applyBorder="1"/>
    <xf numFmtId="0" fontId="9" fillId="6" borderId="4" xfId="0" applyFont="1" applyFill="1" applyBorder="1" applyAlignment="1">
      <alignment horizontal="center"/>
    </xf>
    <xf numFmtId="0" fontId="9" fillId="6" borderId="3" xfId="0" applyFont="1" applyFill="1" applyBorder="1"/>
    <xf numFmtId="0" fontId="9" fillId="6" borderId="1" xfId="0" applyFont="1" applyFill="1" applyBorder="1" applyAlignment="1">
      <alignment horizontal="center"/>
    </xf>
    <xf numFmtId="0" fontId="10" fillId="0" borderId="0" xfId="0" applyFont="1"/>
    <xf numFmtId="0" fontId="0" fillId="6" borderId="1" xfId="0" applyFill="1" applyBorder="1"/>
    <xf numFmtId="0" fontId="2" fillId="6" borderId="5" xfId="0" applyFont="1" applyFill="1" applyBorder="1"/>
    <xf numFmtId="0" fontId="6" fillId="5" borderId="6" xfId="0" applyFont="1" applyFill="1" applyBorder="1" applyAlignment="1">
      <alignment horizontal="left"/>
    </xf>
    <xf numFmtId="0" fontId="6" fillId="5" borderId="2" xfId="0" applyFont="1" applyFill="1" applyBorder="1" applyAlignment="1">
      <alignment horizontal="left"/>
    </xf>
    <xf numFmtId="0" fontId="6" fillId="5" borderId="9" xfId="0" applyFont="1" applyFill="1" applyBorder="1" applyAlignment="1">
      <alignment horizontal="left"/>
    </xf>
    <xf numFmtId="0" fontId="1" fillId="3" borderId="0" xfId="0" applyFont="1" applyFill="1"/>
    <xf numFmtId="21" fontId="2" fillId="0" borderId="0" xfId="0" applyNumberFormat="1" applyFont="1"/>
    <xf numFmtId="0" fontId="6" fillId="5" borderId="2" xfId="0" applyFont="1" applyFill="1" applyBorder="1"/>
    <xf numFmtId="0" fontId="6" fillId="0" borderId="0" xfId="0" applyFont="1" applyAlignment="1">
      <alignment horizontal="center"/>
    </xf>
    <xf numFmtId="0" fontId="6" fillId="5" borderId="9" xfId="0" applyFont="1" applyFill="1" applyBorder="1"/>
    <xf numFmtId="0" fontId="6" fillId="0" borderId="6" xfId="0" applyFont="1" applyBorder="1" applyAlignment="1">
      <alignment horizontal="center"/>
    </xf>
    <xf numFmtId="0" fontId="5" fillId="0" borderId="2" xfId="0" applyFont="1" applyBorder="1"/>
    <xf numFmtId="0" fontId="16" fillId="0" borderId="9" xfId="0" applyFont="1" applyBorder="1"/>
    <xf numFmtId="0" fontId="6" fillId="0" borderId="23" xfId="0" applyFont="1" applyBorder="1" applyAlignment="1">
      <alignment horizontal="center"/>
    </xf>
    <xf numFmtId="0" fontId="5" fillId="0" borderId="16" xfId="0" applyFont="1" applyBorder="1"/>
    <xf numFmtId="0" fontId="16" fillId="0" borderId="17" xfId="0" applyFont="1" applyBorder="1"/>
    <xf numFmtId="0" fontId="6" fillId="3" borderId="23" xfId="0" applyFont="1" applyFill="1" applyBorder="1" applyAlignment="1">
      <alignment horizontal="center"/>
    </xf>
    <xf numFmtId="0" fontId="6" fillId="0" borderId="16" xfId="0" applyFont="1" applyBorder="1"/>
    <xf numFmtId="0" fontId="6" fillId="7" borderId="23" xfId="0" applyFont="1" applyFill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5" fillId="0" borderId="19" xfId="0" applyFont="1" applyBorder="1"/>
    <xf numFmtId="0" fontId="16" fillId="0" borderId="20" xfId="0" applyFont="1" applyBorder="1"/>
    <xf numFmtId="0" fontId="4" fillId="0" borderId="0" xfId="0" applyFont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  <xf numFmtId="0" fontId="6" fillId="5" borderId="14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165" fontId="5" fillId="0" borderId="0" xfId="0" applyNumberFormat="1" applyFont="1" applyAlignment="1">
      <alignment horizontal="center"/>
    </xf>
    <xf numFmtId="20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13" fillId="3" borderId="0" xfId="0" applyFont="1" applyFill="1" applyAlignment="1">
      <alignment horizontal="center"/>
    </xf>
    <xf numFmtId="0" fontId="13" fillId="9" borderId="0" xfId="0" applyFont="1" applyFill="1" applyAlignment="1">
      <alignment horizontal="center"/>
    </xf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7" fillId="4" borderId="11" xfId="0" applyFont="1" applyFill="1" applyBorder="1"/>
    <xf numFmtId="0" fontId="22" fillId="3" borderId="6" xfId="0" applyFont="1" applyFill="1" applyBorder="1"/>
    <xf numFmtId="0" fontId="22" fillId="3" borderId="2" xfId="0" applyFont="1" applyFill="1" applyBorder="1"/>
    <xf numFmtId="0" fontId="11" fillId="0" borderId="2" xfId="0" applyFont="1" applyBorder="1"/>
    <xf numFmtId="0" fontId="11" fillId="0" borderId="9" xfId="0" applyFont="1" applyBorder="1"/>
    <xf numFmtId="0" fontId="21" fillId="0" borderId="0" xfId="0" applyFont="1"/>
    <xf numFmtId="0" fontId="20" fillId="0" borderId="1" xfId="0" applyFont="1" applyBorder="1"/>
    <xf numFmtId="0" fontId="23" fillId="6" borderId="21" xfId="0" applyFont="1" applyFill="1" applyBorder="1" applyAlignment="1">
      <alignment horizontal="left"/>
    </xf>
    <xf numFmtId="0" fontId="23" fillId="6" borderId="11" xfId="0" applyFont="1" applyFill="1" applyBorder="1" applyAlignment="1">
      <alignment horizontal="left"/>
    </xf>
    <xf numFmtId="0" fontId="24" fillId="2" borderId="12" xfId="0" applyFont="1" applyFill="1" applyBorder="1"/>
    <xf numFmtId="0" fontId="24" fillId="2" borderId="15" xfId="0" applyFont="1" applyFill="1" applyBorder="1"/>
    <xf numFmtId="0" fontId="24" fillId="4" borderId="18" xfId="0" applyFont="1" applyFill="1" applyBorder="1"/>
    <xf numFmtId="0" fontId="24" fillId="4" borderId="20" xfId="0" applyFont="1" applyFill="1" applyBorder="1"/>
    <xf numFmtId="0" fontId="0" fillId="0" borderId="11" xfId="0" applyBorder="1"/>
    <xf numFmtId="0" fontId="0" fillId="0" borderId="22" xfId="0" applyBorder="1"/>
    <xf numFmtId="0" fontId="25" fillId="5" borderId="4" xfId="0" applyFont="1" applyFill="1" applyBorder="1"/>
    <xf numFmtId="0" fontId="25" fillId="5" borderId="5" xfId="0" applyFont="1" applyFill="1" applyBorder="1"/>
    <xf numFmtId="0" fontId="24" fillId="3" borderId="8" xfId="0" applyFont="1" applyFill="1" applyBorder="1"/>
    <xf numFmtId="0" fontId="24" fillId="3" borderId="10" xfId="0" applyFont="1" applyFill="1" applyBorder="1"/>
    <xf numFmtId="0" fontId="24" fillId="10" borderId="12" xfId="0" applyFont="1" applyFill="1" applyBorder="1"/>
    <xf numFmtId="0" fontId="24" fillId="10" borderId="15" xfId="0" applyFont="1" applyFill="1" applyBorder="1"/>
    <xf numFmtId="0" fontId="24" fillId="11" borderId="12" xfId="0" applyFont="1" applyFill="1" applyBorder="1"/>
    <xf numFmtId="0" fontId="24" fillId="11" borderId="15" xfId="0" applyFont="1" applyFill="1" applyBorder="1"/>
    <xf numFmtId="0" fontId="24" fillId="12" borderId="12" xfId="0" applyFont="1" applyFill="1" applyBorder="1"/>
    <xf numFmtId="0" fontId="24" fillId="12" borderId="15" xfId="0" applyFont="1" applyFill="1" applyBorder="1"/>
    <xf numFmtId="0" fontId="19" fillId="0" borderId="0" xfId="0" applyFont="1"/>
    <xf numFmtId="0" fontId="5" fillId="0" borderId="0" xfId="0" applyFont="1"/>
    <xf numFmtId="0" fontId="7" fillId="9" borderId="0" xfId="0" applyFont="1" applyFill="1"/>
    <xf numFmtId="0" fontId="15" fillId="8" borderId="0" xfId="0" applyFont="1" applyFill="1" applyAlignment="1">
      <alignment horizontal="center"/>
    </xf>
    <xf numFmtId="0" fontId="18" fillId="0" borderId="0" xfId="0" applyFont="1"/>
    <xf numFmtId="0" fontId="17" fillId="0" borderId="0" xfId="0" applyFont="1"/>
    <xf numFmtId="0" fontId="14" fillId="4" borderId="0" xfId="0" applyFont="1" applyFill="1" applyAlignment="1">
      <alignment horizontal="center"/>
    </xf>
    <xf numFmtId="0" fontId="7" fillId="3" borderId="0" xfId="0" applyFont="1" applyFill="1"/>
    <xf numFmtId="0" fontId="12" fillId="3" borderId="0" xfId="0" applyFont="1" applyFill="1" applyAlignment="1">
      <alignment vertical="center"/>
    </xf>
    <xf numFmtId="0" fontId="12" fillId="3" borderId="0" xfId="0" applyFont="1" applyFill="1"/>
    <xf numFmtId="0" fontId="14" fillId="4" borderId="0" xfId="0" applyFont="1" applyFill="1"/>
    <xf numFmtId="0" fontId="14" fillId="4" borderId="1" xfId="0" applyFont="1" applyFill="1" applyBorder="1" applyAlignment="1">
      <alignment horizontal="center"/>
    </xf>
    <xf numFmtId="0" fontId="7" fillId="0" borderId="0" xfId="0" applyFont="1"/>
  </cellXfs>
  <cellStyles count="1">
    <cellStyle name="Normal" xfId="0" builtinId="0"/>
  </cellStyles>
  <dxfs count="18">
    <dxf>
      <fill>
        <patternFill patternType="solid">
          <fgColor indexed="64"/>
          <bgColor rgb="FFEDEDED"/>
        </patternFill>
      </fill>
    </dxf>
    <dxf>
      <fill>
        <patternFill patternType="solid">
          <fgColor indexed="64"/>
          <bgColor rgb="FFFCE4D6"/>
        </patternFill>
      </fill>
    </dxf>
    <dxf>
      <fill>
        <patternFill patternType="solid">
          <fgColor indexed="64"/>
          <bgColor rgb="FFFFCEFF"/>
        </patternFill>
      </fill>
    </dxf>
    <dxf>
      <fill>
        <patternFill patternType="solid">
          <fgColor indexed="64"/>
          <bgColor rgb="FFFFF2CC"/>
        </patternFill>
      </fill>
    </dxf>
    <dxf>
      <fill>
        <patternFill patternType="solid">
          <fgColor indexed="64"/>
          <bgColor rgb="FFD9E1F2"/>
        </patternFill>
      </fill>
    </dxf>
    <dxf>
      <fill>
        <patternFill patternType="solid">
          <fgColor indexed="64"/>
          <bgColor rgb="FFE2EFDA"/>
        </patternFill>
      </fill>
    </dxf>
    <dxf>
      <font>
        <sz val="12"/>
        <color rgb="FF0000FF"/>
        <name val="Helvetica Neue"/>
      </font>
    </dxf>
    <dxf>
      <font>
        <sz val="12"/>
        <name val="Helvetica Neu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Helvetica Neue"/>
        <family val="2"/>
        <scheme val="none"/>
      </font>
      <fill>
        <patternFill patternType="solid">
          <fgColor indexed="64"/>
          <bgColor rgb="FFF2F2F2"/>
        </patternFill>
      </fill>
      <alignment horizontal="center" vertical="bottom" textRotation="0" wrapText="0" indent="0" justifyLastLine="0" shrinkToFit="0" readingOrder="0"/>
    </dxf>
    <dxf>
      <font>
        <sz val="12"/>
        <name val="Helvetica Neue"/>
      </font>
      <fill>
        <patternFill patternType="solid">
          <fgColor indexed="64"/>
          <bgColor rgb="FFF2F2F2"/>
        </patternFill>
      </fill>
      <alignment horizontal="center"/>
    </dxf>
    <dxf>
      <font>
        <sz val="12"/>
        <name val="Helvetica Neue"/>
      </font>
      <fill>
        <patternFill patternType="solid">
          <fgColor indexed="64"/>
          <bgColor rgb="FFF2F2F2"/>
        </patternFill>
      </fill>
      <alignment horizontal="center"/>
    </dxf>
    <dxf>
      <font>
        <sz val="12"/>
        <color rgb="FF0000FF"/>
        <name val="Helvetica Neue"/>
      </font>
    </dxf>
    <dxf>
      <font>
        <sz val="12"/>
        <name val="Helvetica Neue"/>
      </font>
      <fill>
        <patternFill patternType="solid">
          <fgColor indexed="64"/>
          <bgColor rgb="FFE2EFDA"/>
        </patternFill>
      </fill>
      <alignment horizontal="center"/>
    </dxf>
    <dxf>
      <font>
        <sz val="12"/>
        <name val="Helvetica Neue"/>
      </font>
      <alignment horizontal="center"/>
    </dxf>
    <dxf>
      <font>
        <sz val="12"/>
        <name val="Helvetica Neue"/>
      </font>
      <numFmt numFmtId="25" formatCode="hh:mm"/>
      <alignment horizontal="center"/>
    </dxf>
    <dxf>
      <font>
        <sz val="12"/>
        <name val="Helvetica Neue"/>
      </font>
      <numFmt numFmtId="165" formatCode="00"/>
      <alignment horizontal="center"/>
    </dxf>
    <dxf>
      <border outline="0">
        <top style="thin">
          <color rgb="FFA5A5A5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Helvetica Neue"/>
        <scheme val="none"/>
      </font>
      <fill>
        <patternFill patternType="solid">
          <fgColor indexed="64"/>
          <bgColor rgb="FFD9D9D9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CEA5"/>
      <color rgb="FF00FF2E"/>
      <color rgb="FFFD6163"/>
      <color rgb="FFFFA1B0"/>
      <color rgb="FFFFD0FF"/>
      <color rgb="FFFFC0B9"/>
      <color rgb="FFFFCEFF"/>
      <color rgb="FFFFD3A3"/>
      <color rgb="FFFFFFB2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AE0762-64A7-E64E-857F-FCD189A503E7}" name="ShowSchedule" displayName="ShowSchedule" ref="B26:K32" totalsRowShown="0" headerRowDxfId="17" tableBorderDxfId="16">
  <autoFilter ref="B26:K32" xr:uid="{3FAE0762-64A7-E64E-857F-FCD189A503E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F6133A43-91FB-0144-AC5D-EB5843DB2E40}" name="#" dataDxfId="15">
      <calculatedColumnFormula>ROW()-ROW(B$26)</calculatedColumnFormula>
    </tableColumn>
    <tableColumn id="2" xr3:uid="{56494923-5B48-1043-BBB7-9E50947A0751}" name="Tijd" dataDxfId="14">
      <calculatedColumnFormula array="1">IF(B27=1,$H$4,INDEX(ShowSchedule[Tijd],B27-1)+TIME(0,IF(INDEX(ShowSchedule[Duration],B27-1)="",0,INDEX(ShowSchedule[Duration],B27-1)),0))</calculatedColumnFormula>
    </tableColumn>
    <tableColumn id="3" xr3:uid="{373CC288-B5F9-514F-98EA-D8E2DD60EB8C}" name="Duration" dataDxfId="13"/>
    <tableColumn id="4" xr3:uid="{51C45AF4-5885-E64B-AABE-7005F30D5430}" name="Action type" dataDxfId="12"/>
    <tableColumn id="5" xr3:uid="{3259DCBB-7329-7844-BCAE-97118A43D19C}" name="Details" dataDxfId="11"/>
    <tableColumn id="6" xr3:uid="{296054F7-8372-F74A-B7C9-1DB38231C0F7}" name="Screen / Stream" dataDxfId="10">
      <calculatedColumnFormula>IF(ShowSchedule[[#This Row],[Action type]]="","",IFERROR(VLOOKUP(ShowSchedule[[#This Row],[Action type]],$N$2:$R$13,2,FALSE),""))</calculatedColumnFormula>
    </tableColumn>
    <tableColumn id="7" xr3:uid="{9704456B-B6C2-9545-A1FF-0CCE0E5E8F1E}" name="Lighting" dataDxfId="9">
      <calculatedColumnFormula>IF(ShowSchedule[[#This Row],[Action type]]="","",IFERROR(VLOOKUP(ShowSchedule[[#This Row],[Action type]],$N$2:$R$13,3,FALSE),""))</calculatedColumnFormula>
    </tableColumn>
    <tableColumn id="10" xr3:uid="{C2FD63CD-FE56-BC4A-8D7A-176D2E51FF4B}" name="🎬" dataDxfId="8"/>
    <tableColumn id="8" xr3:uid="{B35E9341-D4AA-0245-82B1-9DF07CA48DB2}" name="Sound / Mics" dataDxfId="7"/>
    <tableColumn id="9" xr3:uid="{88AABA3B-A0BB-6E4B-9497-2F38BE77781F}" name="Comments" dataDxfId="6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633A1C1-8157-1243-A2B3-5EA514BBECA1}">
  <we:reference id="wa200009404" version="1.0.0.8" store="en-GB" storeType="OMEX"/>
  <we:alternateReferences>
    <we:reference id="WA200009404" version="1.0.0.8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F4660-602A-3043-B2E0-53A9F6EB6547}">
  <sheetPr>
    <tabColor rgb="FFE2EFDA"/>
  </sheetPr>
  <dimension ref="B1:T32"/>
  <sheetViews>
    <sheetView zoomScale="82" zoomScaleNormal="100" workbookViewId="0">
      <selection activeCell="F30" sqref="F30"/>
    </sheetView>
  </sheetViews>
  <sheetFormatPr baseColWidth="10" defaultRowHeight="16" outlineLevelCol="2" x14ac:dyDescent="0.2"/>
  <cols>
    <col min="1" max="1" width="2.5" customWidth="1"/>
    <col min="2" max="2" width="15.1640625" customWidth="1"/>
    <col min="3" max="3" width="20" customWidth="1"/>
    <col min="4" max="4" width="10.83203125" customWidth="1"/>
    <col min="5" max="5" width="18.33203125" customWidth="1"/>
    <col min="6" max="6" width="41.6640625" customWidth="1"/>
    <col min="7" max="7" width="20" customWidth="1"/>
    <col min="8" max="8" width="16.6640625" customWidth="1"/>
    <col min="9" max="9" width="4.1640625" customWidth="1"/>
    <col min="10" max="10" width="30" customWidth="1"/>
    <col min="11" max="11" width="33.33203125" customWidth="1"/>
    <col min="14" max="19" width="0" hidden="1" customWidth="1" outlineLevel="2"/>
    <col min="20" max="20" width="10.83203125" collapsed="1"/>
  </cols>
  <sheetData>
    <row r="1" spans="2:19" ht="35" customHeight="1" x14ac:dyDescent="0.25">
      <c r="B1" s="60" t="s">
        <v>7</v>
      </c>
      <c r="C1" s="61"/>
      <c r="D1" s="61"/>
      <c r="E1" s="61"/>
      <c r="F1" s="61"/>
      <c r="G1" s="61"/>
      <c r="H1" s="61"/>
      <c r="I1" s="61"/>
      <c r="J1" s="61"/>
      <c r="N1" s="26" t="s">
        <v>25</v>
      </c>
      <c r="O1" s="26" t="s">
        <v>26</v>
      </c>
      <c r="P1" s="26" t="s">
        <v>27</v>
      </c>
      <c r="Q1" s="26" t="s">
        <v>28</v>
      </c>
      <c r="R1" s="26" t="s">
        <v>29</v>
      </c>
      <c r="S1" s="26" t="s">
        <v>55</v>
      </c>
    </row>
    <row r="2" spans="2:19" ht="6" customHeight="1" x14ac:dyDescent="0.2">
      <c r="N2" t="s">
        <v>30</v>
      </c>
      <c r="O2" t="s">
        <v>31</v>
      </c>
      <c r="P2" t="s">
        <v>32</v>
      </c>
      <c r="Q2">
        <v>30</v>
      </c>
      <c r="R2" t="s">
        <v>33</v>
      </c>
      <c r="S2" t="str">
        <f>IF(C9="","",IF(B9="",C9,B9&amp;" "&amp;C9))</f>
        <v/>
      </c>
    </row>
    <row r="3" spans="2:19" ht="17" x14ac:dyDescent="0.2">
      <c r="B3" s="13" t="s">
        <v>8</v>
      </c>
      <c r="C3" s="9"/>
      <c r="D3" s="14"/>
      <c r="E3" s="27"/>
      <c r="G3" s="13" t="s">
        <v>9</v>
      </c>
      <c r="H3" s="12"/>
      <c r="I3" s="12"/>
      <c r="J3" s="14"/>
      <c r="K3" s="77" t="s">
        <v>148</v>
      </c>
      <c r="L3" s="78"/>
      <c r="N3" t="s">
        <v>34</v>
      </c>
      <c r="O3" t="s">
        <v>34</v>
      </c>
      <c r="P3" t="s">
        <v>35</v>
      </c>
      <c r="Q3">
        <v>1</v>
      </c>
      <c r="R3" t="s">
        <v>34</v>
      </c>
      <c r="S3" t="str">
        <f t="shared" ref="S3:S16" si="0">IF(C10="","",IF(B10="",C10,B10&amp;" "&amp;C10))</f>
        <v/>
      </c>
    </row>
    <row r="4" spans="2:19" ht="17" x14ac:dyDescent="0.2">
      <c r="B4" s="13" t="s">
        <v>10</v>
      </c>
      <c r="C4" s="9"/>
      <c r="D4" s="14"/>
      <c r="E4" s="27"/>
      <c r="G4" s="13" t="s">
        <v>20</v>
      </c>
      <c r="H4" s="15">
        <v>0.41666666666666669</v>
      </c>
      <c r="I4" s="15"/>
      <c r="J4" s="14"/>
      <c r="K4" s="79" t="s">
        <v>149</v>
      </c>
      <c r="L4" s="80"/>
      <c r="N4" t="s">
        <v>36</v>
      </c>
      <c r="O4" t="s">
        <v>37</v>
      </c>
      <c r="P4" t="s">
        <v>38</v>
      </c>
      <c r="Q4">
        <v>5</v>
      </c>
      <c r="S4" t="str">
        <f t="shared" si="0"/>
        <v/>
      </c>
    </row>
    <row r="5" spans="2:19" ht="13" customHeight="1" x14ac:dyDescent="0.2">
      <c r="B5" s="8" t="s">
        <v>21</v>
      </c>
      <c r="C5" s="10"/>
      <c r="D5" s="11"/>
      <c r="E5" s="27"/>
      <c r="G5" s="8" t="s">
        <v>22</v>
      </c>
      <c r="H5" s="10">
        <v>3</v>
      </c>
      <c r="I5" s="10"/>
      <c r="J5" s="28"/>
      <c r="K5" s="81" t="s">
        <v>44</v>
      </c>
      <c r="L5" s="82"/>
      <c r="N5" t="s">
        <v>39</v>
      </c>
      <c r="O5" t="s">
        <v>40</v>
      </c>
      <c r="P5" t="s">
        <v>38</v>
      </c>
      <c r="Q5">
        <v>20</v>
      </c>
      <c r="S5" t="str">
        <f t="shared" si="0"/>
        <v/>
      </c>
    </row>
    <row r="6" spans="2:19" ht="16" customHeight="1" x14ac:dyDescent="0.2">
      <c r="K6" s="83" t="s">
        <v>150</v>
      </c>
      <c r="L6" s="84"/>
      <c r="N6" t="s">
        <v>41</v>
      </c>
      <c r="O6" t="s">
        <v>31</v>
      </c>
      <c r="P6" t="s">
        <v>38</v>
      </c>
      <c r="Q6">
        <v>15</v>
      </c>
      <c r="S6" t="str">
        <f t="shared" si="0"/>
        <v/>
      </c>
    </row>
    <row r="7" spans="2:19" ht="20" customHeight="1" x14ac:dyDescent="0.2">
      <c r="B7" s="62" t="s">
        <v>23</v>
      </c>
      <c r="C7" s="62"/>
      <c r="D7" s="62"/>
      <c r="E7" s="16"/>
      <c r="F7" s="63" t="s">
        <v>144</v>
      </c>
      <c r="G7" s="64"/>
      <c r="H7" s="65"/>
      <c r="I7" s="65"/>
      <c r="J7" s="66"/>
      <c r="K7" s="85" t="s">
        <v>151</v>
      </c>
      <c r="L7" s="86"/>
      <c r="N7" t="s">
        <v>42</v>
      </c>
      <c r="O7" t="s">
        <v>31</v>
      </c>
      <c r="P7" t="s">
        <v>43</v>
      </c>
      <c r="Q7">
        <v>10</v>
      </c>
      <c r="S7" t="str">
        <f t="shared" si="0"/>
        <v/>
      </c>
    </row>
    <row r="8" spans="2:19" x14ac:dyDescent="0.2">
      <c r="B8" s="29" t="s">
        <v>11</v>
      </c>
      <c r="C8" s="30" t="s">
        <v>12</v>
      </c>
      <c r="D8" s="31" t="s">
        <v>13</v>
      </c>
      <c r="E8" s="5"/>
      <c r="F8" s="69" t="s">
        <v>145</v>
      </c>
      <c r="G8" s="70"/>
      <c r="H8" s="75"/>
      <c r="I8" s="75"/>
      <c r="J8" s="76"/>
      <c r="K8" s="71" t="s">
        <v>0</v>
      </c>
      <c r="L8" s="72"/>
      <c r="N8" t="s">
        <v>44</v>
      </c>
      <c r="O8" t="s">
        <v>45</v>
      </c>
      <c r="P8" t="s">
        <v>35</v>
      </c>
      <c r="Q8">
        <v>5</v>
      </c>
      <c r="R8" t="s">
        <v>46</v>
      </c>
      <c r="S8" t="str">
        <f t="shared" si="0"/>
        <v/>
      </c>
    </row>
    <row r="9" spans="2:19" x14ac:dyDescent="0.2">
      <c r="B9" s="19"/>
      <c r="C9" s="20"/>
      <c r="D9" s="4"/>
      <c r="E9" s="25"/>
      <c r="F9" s="1" t="s">
        <v>146</v>
      </c>
      <c r="K9" s="73" t="s">
        <v>152</v>
      </c>
      <c r="L9" s="74"/>
      <c r="N9" t="s">
        <v>47</v>
      </c>
      <c r="O9" t="s">
        <v>31</v>
      </c>
      <c r="P9" t="s">
        <v>32</v>
      </c>
      <c r="Q9">
        <v>15</v>
      </c>
      <c r="R9" t="s">
        <v>48</v>
      </c>
      <c r="S9" t="str">
        <f t="shared" si="0"/>
        <v/>
      </c>
    </row>
    <row r="10" spans="2:19" x14ac:dyDescent="0.2">
      <c r="B10" s="19"/>
      <c r="C10" s="20"/>
      <c r="D10" s="4"/>
      <c r="E10" s="25"/>
      <c r="N10" t="s">
        <v>0</v>
      </c>
      <c r="O10" t="s">
        <v>40</v>
      </c>
      <c r="P10" t="s">
        <v>43</v>
      </c>
      <c r="Q10">
        <v>10</v>
      </c>
      <c r="S10" t="str">
        <f t="shared" si="0"/>
        <v/>
      </c>
    </row>
    <row r="11" spans="2:19" x14ac:dyDescent="0.2">
      <c r="B11" s="19"/>
      <c r="C11" s="20"/>
      <c r="D11" s="4"/>
      <c r="E11" s="25"/>
      <c r="N11" t="s">
        <v>49</v>
      </c>
      <c r="O11" t="s">
        <v>31</v>
      </c>
      <c r="P11" t="s">
        <v>38</v>
      </c>
      <c r="Q11">
        <v>20</v>
      </c>
      <c r="S11" t="str">
        <f t="shared" si="0"/>
        <v/>
      </c>
    </row>
    <row r="12" spans="2:19" x14ac:dyDescent="0.2">
      <c r="B12" s="19"/>
      <c r="C12" s="20"/>
      <c r="D12" s="4"/>
      <c r="E12" s="25"/>
      <c r="N12" t="s">
        <v>50</v>
      </c>
      <c r="O12" t="s">
        <v>34</v>
      </c>
      <c r="P12" t="s">
        <v>38</v>
      </c>
      <c r="Q12">
        <v>5</v>
      </c>
      <c r="S12" t="str">
        <f t="shared" si="0"/>
        <v/>
      </c>
    </row>
    <row r="13" spans="2:19" x14ac:dyDescent="0.2">
      <c r="B13" s="19"/>
      <c r="C13" s="20"/>
      <c r="D13" s="4"/>
      <c r="E13" s="25"/>
      <c r="N13" t="s">
        <v>51</v>
      </c>
      <c r="S13" t="str">
        <f t="shared" si="0"/>
        <v/>
      </c>
    </row>
    <row r="14" spans="2:19" x14ac:dyDescent="0.2">
      <c r="B14" s="19"/>
      <c r="C14" s="20"/>
      <c r="D14" s="4"/>
      <c r="E14" s="25"/>
      <c r="S14" t="str">
        <f t="shared" si="0"/>
        <v/>
      </c>
    </row>
    <row r="15" spans="2:19" x14ac:dyDescent="0.2">
      <c r="B15" s="19"/>
      <c r="C15" s="20"/>
      <c r="D15" s="4"/>
      <c r="E15" s="25"/>
      <c r="S15" t="str">
        <f t="shared" si="0"/>
        <v/>
      </c>
    </row>
    <row r="16" spans="2:19" x14ac:dyDescent="0.2">
      <c r="B16" s="19"/>
      <c r="C16" s="20"/>
      <c r="D16" s="4"/>
      <c r="E16" s="25"/>
      <c r="S16" t="str">
        <f t="shared" si="0"/>
        <v/>
      </c>
    </row>
    <row r="17" spans="2:11" x14ac:dyDescent="0.2">
      <c r="B17" s="19"/>
      <c r="C17" s="20"/>
      <c r="D17" s="4"/>
      <c r="E17" s="25"/>
    </row>
    <row r="18" spans="2:11" x14ac:dyDescent="0.2">
      <c r="B18" s="19"/>
      <c r="C18" s="20"/>
      <c r="D18" s="4"/>
      <c r="E18" s="25"/>
    </row>
    <row r="19" spans="2:11" x14ac:dyDescent="0.2">
      <c r="B19" s="19"/>
      <c r="C19" s="20"/>
      <c r="D19" s="4"/>
      <c r="E19" s="25"/>
    </row>
    <row r="20" spans="2:11" x14ac:dyDescent="0.2">
      <c r="B20" s="19"/>
      <c r="C20" s="20"/>
      <c r="D20" s="4"/>
      <c r="E20" s="25"/>
    </row>
    <row r="21" spans="2:11" x14ac:dyDescent="0.2">
      <c r="B21" s="19"/>
      <c r="C21" s="20"/>
      <c r="D21" s="4"/>
      <c r="E21" s="25"/>
    </row>
    <row r="22" spans="2:11" x14ac:dyDescent="0.2">
      <c r="B22" s="21"/>
      <c r="C22" s="22"/>
      <c r="D22" s="7"/>
      <c r="E22" s="25"/>
    </row>
    <row r="23" spans="2:11" x14ac:dyDescent="0.2">
      <c r="B23" s="23"/>
      <c r="C23" s="24"/>
      <c r="D23" s="6"/>
      <c r="E23" s="25"/>
    </row>
    <row r="24" spans="2:11" ht="18" customHeight="1" x14ac:dyDescent="0.2">
      <c r="B24" s="68" t="s">
        <v>143</v>
      </c>
      <c r="C24" s="68"/>
      <c r="D24" s="68"/>
      <c r="E24" s="68"/>
      <c r="F24" s="68"/>
      <c r="G24" s="67" t="s">
        <v>142</v>
      </c>
      <c r="H24" s="67"/>
      <c r="I24" s="67"/>
      <c r="J24" s="67"/>
      <c r="K24" s="67"/>
    </row>
    <row r="25" spans="2:11" ht="17" x14ac:dyDescent="0.2">
      <c r="B25" s="17" t="s">
        <v>14</v>
      </c>
      <c r="C25" s="17"/>
      <c r="D25" s="17"/>
      <c r="E25" s="17"/>
      <c r="F25" s="17"/>
      <c r="G25" s="17"/>
      <c r="H25" s="17"/>
      <c r="I25" s="17"/>
      <c r="J25" s="17"/>
      <c r="K25" s="17"/>
    </row>
    <row r="26" spans="2:11" x14ac:dyDescent="0.2">
      <c r="B26" s="50" t="s">
        <v>15</v>
      </c>
      <c r="C26" s="5" t="s">
        <v>153</v>
      </c>
      <c r="D26" s="5" t="s">
        <v>2</v>
      </c>
      <c r="E26" s="5" t="s">
        <v>52</v>
      </c>
      <c r="F26" s="5" t="s">
        <v>53</v>
      </c>
      <c r="G26" s="5" t="s">
        <v>17</v>
      </c>
      <c r="H26" s="5" t="s">
        <v>18</v>
      </c>
      <c r="I26" s="5" t="s">
        <v>147</v>
      </c>
      <c r="J26" s="51" t="s">
        <v>54</v>
      </c>
      <c r="K26" s="52" t="s">
        <v>56</v>
      </c>
    </row>
    <row r="27" spans="2:11" x14ac:dyDescent="0.2">
      <c r="B27" s="55">
        <f t="shared" ref="B27:B32" si="1">ROW()-ROW(B$26)</f>
        <v>1</v>
      </c>
      <c r="C27" s="56" cm="1">
        <f t="array" ref="C27">IF(B27=1,$H$4,INDEX(ShowSchedule[Tijd],B27-1)+TIME(0,IF(INDEX(ShowSchedule[Duration],B27-1)="",0,INDEX(ShowSchedule[Duration],B27-1)),0))</f>
        <v>0.41666666666666669</v>
      </c>
      <c r="D27" s="57">
        <v>10</v>
      </c>
      <c r="E27" s="53" t="s">
        <v>34</v>
      </c>
      <c r="F27" s="18"/>
      <c r="G27" s="54" t="str">
        <f>IF(ShowSchedule[[#This Row],[Action type]]="","",IFERROR(VLOOKUP(ShowSchedule[[#This Row],[Action type]],$N$2:$R$13,2,FALSE),""))</f>
        <v>Leader</v>
      </c>
      <c r="H27" s="54" t="str">
        <f>IF(ShowSchedule[[#This Row],[Action type]]="","",IFERROR(VLOOKUP(ShowSchedule[[#This Row],[Action type]],$N$2:$R$13,3,FALSE),""))</f>
        <v>Donker</v>
      </c>
      <c r="I27" s="54"/>
      <c r="J27" s="2"/>
      <c r="K27" s="18"/>
    </row>
    <row r="28" spans="2:11" ht="25" customHeight="1" x14ac:dyDescent="0.2">
      <c r="B28" s="55">
        <f t="shared" si="1"/>
        <v>2</v>
      </c>
      <c r="C28" s="56" cm="1">
        <f t="array" ref="C28">IF(B28=1,$H$4,INDEX(ShowSchedule[Tijd],B28-1)+TIME(0,IF(INDEX(ShowSchedule[Duration],B28-1)="",0,INDEX(ShowSchedule[Duration],B28-1)),0))</f>
        <v>0.4236111111111111</v>
      </c>
      <c r="D28" s="57"/>
      <c r="E28" s="53"/>
      <c r="F28" s="18"/>
      <c r="G28" s="54" t="str">
        <f>IF(ShowSchedule[[#This Row],[Action type]]="","",IFERROR(VLOOKUP(ShowSchedule[[#This Row],[Action type]],$N$2:$R$13,2,FALSE),""))</f>
        <v/>
      </c>
      <c r="H28" s="54" t="str">
        <f>IF(ShowSchedule[[#This Row],[Action type]]="","",IFERROR(VLOOKUP(ShowSchedule[[#This Row],[Action type]],$N$2:$R$13,3,FALSE),""))</f>
        <v/>
      </c>
      <c r="I28" s="54"/>
      <c r="J28" s="2"/>
      <c r="K28" s="18"/>
    </row>
    <row r="29" spans="2:11" x14ac:dyDescent="0.2">
      <c r="B29" s="55">
        <f t="shared" si="1"/>
        <v>3</v>
      </c>
      <c r="C29" s="56" cm="1">
        <f t="array" ref="C29">IF(B29=1,$H$4,INDEX(ShowSchedule[Tijd],B29-1)+TIME(0,IF(INDEX(ShowSchedule[Duration],B29-1)="",0,INDEX(ShowSchedule[Duration],B29-1)),0))</f>
        <v>0.4236111111111111</v>
      </c>
      <c r="D29" s="57"/>
      <c r="E29" s="53"/>
      <c r="F29" s="18"/>
      <c r="G29" s="54" t="str">
        <f>IF(ShowSchedule[[#This Row],[Action type]]="","",IFERROR(VLOOKUP(ShowSchedule[[#This Row],[Action type]],$N$2:$R$13,2,FALSE),""))</f>
        <v/>
      </c>
      <c r="H29" s="54" t="str">
        <f>IF(ShowSchedule[[#This Row],[Action type]]="","",IFERROR(VLOOKUP(ShowSchedule[[#This Row],[Action type]],$N$2:$R$13,3,FALSE),""))</f>
        <v/>
      </c>
      <c r="I29" s="54"/>
      <c r="J29" s="2"/>
      <c r="K29" s="18"/>
    </row>
    <row r="30" spans="2:11" x14ac:dyDescent="0.2">
      <c r="B30" s="55">
        <f t="shared" si="1"/>
        <v>4</v>
      </c>
      <c r="C30" s="56" cm="1">
        <f t="array" ref="C30">IF(B30=1,$H$4,INDEX(ShowSchedule[Tijd],B30-1)+TIME(0,IF(INDEX(ShowSchedule[Duration],B30-1)="",0,INDEX(ShowSchedule[Duration],B30-1)),0))</f>
        <v>0.4236111111111111</v>
      </c>
      <c r="D30" s="57"/>
      <c r="E30" s="53"/>
      <c r="F30" s="18"/>
      <c r="G30" s="54" t="str">
        <f>IF(ShowSchedule[[#This Row],[Action type]]="","",IFERROR(VLOOKUP(ShowSchedule[[#This Row],[Action type]],$N$2:$R$13,2,FALSE),""))</f>
        <v/>
      </c>
      <c r="H30" s="54" t="str">
        <f>IF(ShowSchedule[[#This Row],[Action type]]="","",IFERROR(VLOOKUP(ShowSchedule[[#This Row],[Action type]],$N$2:$R$13,3,FALSE),""))</f>
        <v/>
      </c>
      <c r="I30" s="54"/>
      <c r="J30" s="2"/>
      <c r="K30" s="18"/>
    </row>
    <row r="31" spans="2:11" x14ac:dyDescent="0.2">
      <c r="B31" s="55">
        <f t="shared" si="1"/>
        <v>5</v>
      </c>
      <c r="C31" s="56" cm="1">
        <f t="array" ref="C31">IF(B31=1,$H$4,INDEX(ShowSchedule[Tijd],B31-1)+TIME(0,IF(INDEX(ShowSchedule[Duration],B31-1)="",0,INDEX(ShowSchedule[Duration],B31-1)),0))</f>
        <v>0.4236111111111111</v>
      </c>
      <c r="D31" s="57"/>
      <c r="E31" s="53"/>
      <c r="F31" s="18"/>
      <c r="G31" s="54" t="str">
        <f>IF(ShowSchedule[[#This Row],[Action type]]="","",IFERROR(VLOOKUP(ShowSchedule[[#This Row],[Action type]],$N$2:$R$13,2,FALSE),""))</f>
        <v/>
      </c>
      <c r="H31" s="54" t="str">
        <f>IF(ShowSchedule[[#This Row],[Action type]]="","",IFERROR(VLOOKUP(ShowSchedule[[#This Row],[Action type]],$N$2:$R$13,3,FALSE),""))</f>
        <v/>
      </c>
      <c r="I31" s="54"/>
      <c r="J31" s="2"/>
      <c r="K31" s="18"/>
    </row>
    <row r="32" spans="2:11" x14ac:dyDescent="0.2">
      <c r="B32" s="55">
        <f t="shared" si="1"/>
        <v>6</v>
      </c>
      <c r="C32" s="56"/>
      <c r="D32" s="57"/>
      <c r="E32" s="53"/>
      <c r="F32" s="18"/>
      <c r="G32" s="54" t="str">
        <f>IF(ShowSchedule[[#This Row],[Action type]]="","",IFERROR(VLOOKUP(ShowSchedule[[#This Row],[Action type]],$N$2:$R$13,2,FALSE),""))</f>
        <v/>
      </c>
      <c r="H32" s="54" t="str">
        <f>IF(ShowSchedule[[#This Row],[Action type]]="","",IFERROR(VLOOKUP(ShowSchedule[[#This Row],[Action type]],$N$2:$R$13,3,FALSE),""))</f>
        <v/>
      </c>
      <c r="I32" s="54"/>
      <c r="J32" s="2"/>
      <c r="K32" s="18"/>
    </row>
  </sheetData>
  <mergeCells count="15">
    <mergeCell ref="B1:J1"/>
    <mergeCell ref="B7:D7"/>
    <mergeCell ref="F7:G7"/>
    <mergeCell ref="H7:J7"/>
    <mergeCell ref="G24:K24"/>
    <mergeCell ref="B24:F24"/>
    <mergeCell ref="F8:G8"/>
    <mergeCell ref="K8:L8"/>
    <mergeCell ref="K9:L9"/>
    <mergeCell ref="H8:J8"/>
    <mergeCell ref="K3:L3"/>
    <mergeCell ref="K4:L4"/>
    <mergeCell ref="K5:L5"/>
    <mergeCell ref="K6:L6"/>
    <mergeCell ref="K7:L7"/>
  </mergeCells>
  <conditionalFormatting sqref="I27:I32">
    <cfRule type="expression" dxfId="5" priority="1">
      <formula>OR($E27="Leader",$E27="Opening",$E27="Afsluiting")</formula>
    </cfRule>
    <cfRule type="expression" dxfId="4" priority="2">
      <formula>$E27="Video"</formula>
    </cfRule>
    <cfRule type="expression" dxfId="3" priority="3">
      <formula>$E27="Pauze"</formula>
    </cfRule>
    <cfRule type="expression" dxfId="2" priority="4">
      <formula>$E27="Quiz"</formula>
    </cfRule>
    <cfRule type="expression" dxfId="1" priority="5">
      <formula>OR($E27="Panel",$E27="Interview")</formula>
    </cfRule>
    <cfRule type="expression" dxfId="0" priority="6">
      <formula>OR($E27="Inloop",$E27="Anders")</formula>
    </cfRule>
  </conditionalFormatting>
  <dataValidations count="7">
    <dataValidation type="list" allowBlank="1" showInputMessage="1" showErrorMessage="1" sqref="E5" xr:uid="{A694DE21-D8EA-814A-91D0-7C39F96EEA83}">
      <formula1>"LIVE,LIVE &amp; ONLINE,LIVE &amp; OPNAME,ONLINE ONLY,HYBRID"</formula1>
    </dataValidation>
    <dataValidation type="list" allowBlank="1" showInputMessage="1" showErrorMessage="1" sqref="E9:E23" xr:uid="{77605389-2016-9744-BCFE-6122469DA864}">
      <formula1>"Host,Speaker,Panelist,Moderator,Call-in"</formula1>
    </dataValidation>
    <dataValidation type="list" allowBlank="1" showInputMessage="1" showErrorMessage="1" sqref="E27:E32" xr:uid="{68FD0419-9D26-494B-B673-1D76E80BE262}">
      <formula1>"Inloop,Leader,Opening,Presentatie,Interview,Q&amp;A,Video,Pauze,Quiz,Panel,Afsluiting,Anders"</formula1>
    </dataValidation>
    <dataValidation type="list" allowBlank="1" showInputMessage="1" showErrorMessage="1" sqref="J27:J32" xr:uid="{7D81BC30-E848-A64E-9138-BEE147D00F75}">
      <formula1>$S$2:$S$16</formula1>
    </dataValidation>
    <dataValidation type="list" allowBlank="1" showInputMessage="1" showErrorMessage="1" sqref="D27:D32" xr:uid="{36586807-C625-A343-96E9-FFE920F452F9}">
      <formula1>"1,2,3,4,5,10,15,20,25,30,35,40,45,50,55,60"</formula1>
    </dataValidation>
    <dataValidation type="list" allowBlank="1" showInputMessage="1" showErrorMessage="1" sqref="D9:D23" xr:uid="{008BF728-65F0-3246-85B5-B8A97979DDC4}">
      <formula1>"Host,Speaker,Panelist,Moderator,Call-in,Zaalmicrofoon"</formula1>
    </dataValidation>
    <dataValidation type="list" allowBlank="1" showInputMessage="1" showErrorMessage="1" sqref="C5:D5" xr:uid="{98089AF6-E4B8-3148-99B5-BB6CFA95C249}">
      <formula1>"Fysiek,Fysiek + opname,Hybride,Studio"</formula1>
    </dataValidation>
  </dataValidations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AE87F-185B-7C47-A854-2722E2156598}">
  <sheetPr>
    <tabColor rgb="FFE2EFDA"/>
  </sheetPr>
  <dimension ref="A1:F76"/>
  <sheetViews>
    <sheetView workbookViewId="0">
      <pane ySplit="1" topLeftCell="A2" activePane="bottomLeft" state="frozen"/>
      <selection pane="bottomLeft"/>
    </sheetView>
  </sheetViews>
  <sheetFormatPr baseColWidth="10" defaultRowHeight="16" x14ac:dyDescent="0.2"/>
  <cols>
    <col min="1" max="2" width="13.33203125" customWidth="1"/>
    <col min="3" max="3" width="41.6640625" customWidth="1"/>
    <col min="4" max="4" width="25" customWidth="1"/>
    <col min="5" max="5" width="33.33203125" customWidth="1"/>
    <col min="6" max="6" width="16.6640625" customWidth="1"/>
  </cols>
  <sheetData>
    <row r="1" spans="1:6" x14ac:dyDescent="0.2">
      <c r="A1" s="32" t="s">
        <v>1</v>
      </c>
      <c r="B1" s="32" t="s">
        <v>2</v>
      </c>
      <c r="C1" s="32" t="s">
        <v>3</v>
      </c>
      <c r="D1" s="32" t="s">
        <v>4</v>
      </c>
      <c r="E1" s="32" t="s">
        <v>5</v>
      </c>
      <c r="F1" s="32" t="s">
        <v>6</v>
      </c>
    </row>
    <row r="2" spans="1:6" x14ac:dyDescent="0.2">
      <c r="A2" s="33">
        <f>'Show Script'!H4</f>
        <v>0.41666666666666669</v>
      </c>
      <c r="B2" s="33" cm="1">
        <f t="array" ref="B2">IFERROR(IF(INDEX(ShowSchedule[Duration],ROW()-1)="","",TIME(0,INDEX(ShowSchedule[Duration],ROW()-1),0)),"")</f>
        <v>6.9444444444444441E-3</v>
      </c>
      <c r="C2" s="1" t="str" cm="1">
        <f t="array" ref="C2">IFERROR(IF(INDEX(ShowSchedule[Action type],ROW()-1)="","",IF(INDEX(ShowSchedule[Details],ROW()-1)="",INDEX(ShowSchedule[Action type],ROW()-1),INDEX(ShowSchedule[Action type],ROW()-1)&amp;" — "&amp;INDEX(ShowSchedule[Details],ROW()-1))),"")</f>
        <v>Leader</v>
      </c>
      <c r="D2" s="1" t="str" cm="1">
        <f t="array" ref="D2">IFERROR(IF(INDEX(ShowSchedule[Sound / Mics],ROW()-1)="","",INDEX(ShowSchedule[Sound / Mics],ROW()-1)),"")</f>
        <v/>
      </c>
      <c r="E2" s="1" t="str" cm="1">
        <f t="array" ref="E2">IFERROR(IF(INDEX(ShowSchedule[Comments],ROW()-1)="","",INDEX(ShowSchedule[Comments],ROW()-1)),"")</f>
        <v/>
      </c>
      <c r="F2" s="1" t="str" cm="1">
        <f t="array" ref="F2">IFERROR(IF(INDEX(ShowSchedule[Action type],ROW()-1)="","",INDEX(ShowSchedule[Action type],ROW()-1)),"")</f>
        <v>Leader</v>
      </c>
    </row>
    <row r="3" spans="1:6" x14ac:dyDescent="0.2">
      <c r="B3" s="33" t="str" cm="1">
        <f t="array" ref="B3">IFERROR(IF(INDEX(ShowSchedule[Duration],ROW()-1)="","",TIME(0,INDEX(ShowSchedule[Duration],ROW()-1),0)),"")</f>
        <v/>
      </c>
      <c r="C3" s="1" t="str" cm="1">
        <f t="array" ref="C3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" s="1" t="str" cm="1">
        <f t="array" ref="D3">IFERROR(IF(INDEX(ShowSchedule[Sound / Mics],ROW()-1)="","",INDEX(ShowSchedule[Sound / Mics],ROW()-1)),"")</f>
        <v/>
      </c>
      <c r="E3" s="1" t="str" cm="1">
        <f t="array" ref="E3">IFERROR(IF(INDEX(ShowSchedule[Comments],ROW()-1)="","",INDEX(ShowSchedule[Comments],ROW()-1)),"")</f>
        <v/>
      </c>
      <c r="F3" s="1" t="str" cm="1">
        <f t="array" ref="F3">IFERROR(IF(INDEX(ShowSchedule[Action type],ROW()-1)="","",INDEX(ShowSchedule[Action type],ROW()-1)),"")</f>
        <v/>
      </c>
    </row>
    <row r="4" spans="1:6" x14ac:dyDescent="0.2">
      <c r="B4" s="33" t="str" cm="1">
        <f t="array" ref="B4">IFERROR(IF(INDEX(ShowSchedule[Duration],ROW()-1)="","",TIME(0,INDEX(ShowSchedule[Duration],ROW()-1),0)),"")</f>
        <v/>
      </c>
      <c r="C4" s="1" t="str" cm="1">
        <f t="array" ref="C4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" s="1" t="str" cm="1">
        <f t="array" ref="D4">IFERROR(IF(INDEX(ShowSchedule[Sound / Mics],ROW()-1)="","",INDEX(ShowSchedule[Sound / Mics],ROW()-1)),"")</f>
        <v/>
      </c>
      <c r="E4" s="1" t="str" cm="1">
        <f t="array" ref="E4">IFERROR(IF(INDEX(ShowSchedule[Comments],ROW()-1)="","",INDEX(ShowSchedule[Comments],ROW()-1)),"")</f>
        <v/>
      </c>
      <c r="F4" s="1" t="str" cm="1">
        <f t="array" ref="F4">IFERROR(IF(INDEX(ShowSchedule[Action type],ROW()-1)="","",INDEX(ShowSchedule[Action type],ROW()-1)),"")</f>
        <v/>
      </c>
    </row>
    <row r="5" spans="1:6" x14ac:dyDescent="0.2">
      <c r="B5" s="33" t="str" cm="1">
        <f t="array" ref="B5">IFERROR(IF(INDEX(ShowSchedule[Duration],ROW()-1)="","",TIME(0,INDEX(ShowSchedule[Duration],ROW()-1),0)),"")</f>
        <v/>
      </c>
      <c r="C5" s="1" t="str" cm="1">
        <f t="array" ref="C5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" s="1" t="str" cm="1">
        <f t="array" ref="D5">IFERROR(IF(INDEX(ShowSchedule[Sound / Mics],ROW()-1)="","",INDEX(ShowSchedule[Sound / Mics],ROW()-1)),"")</f>
        <v/>
      </c>
      <c r="E5" s="1" t="str" cm="1">
        <f t="array" ref="E5">IFERROR(IF(INDEX(ShowSchedule[Comments],ROW()-1)="","",INDEX(ShowSchedule[Comments],ROW()-1)),"")</f>
        <v/>
      </c>
      <c r="F5" s="1" t="str" cm="1">
        <f t="array" ref="F5">IFERROR(IF(INDEX(ShowSchedule[Action type],ROW()-1)="","",INDEX(ShowSchedule[Action type],ROW()-1)),"")</f>
        <v/>
      </c>
    </row>
    <row r="6" spans="1:6" x14ac:dyDescent="0.2">
      <c r="B6" s="33" t="str" cm="1">
        <f t="array" ref="B6">IFERROR(IF(INDEX(ShowSchedule[Duration],ROW()-1)="","",TIME(0,INDEX(ShowSchedule[Duration],ROW()-1),0)),"")</f>
        <v/>
      </c>
      <c r="C6" s="1" t="str" cm="1">
        <f t="array" ref="C6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" s="1" t="str" cm="1">
        <f t="array" ref="D6">IFERROR(IF(INDEX(ShowSchedule[Sound / Mics],ROW()-1)="","",INDEX(ShowSchedule[Sound / Mics],ROW()-1)),"")</f>
        <v/>
      </c>
      <c r="E6" s="1" t="str" cm="1">
        <f t="array" ref="E6">IFERROR(IF(INDEX(ShowSchedule[Comments],ROW()-1)="","",INDEX(ShowSchedule[Comments],ROW()-1)),"")</f>
        <v/>
      </c>
      <c r="F6" s="1" t="str" cm="1">
        <f t="array" ref="F6">IFERROR(IF(INDEX(ShowSchedule[Action type],ROW()-1)="","",INDEX(ShowSchedule[Action type],ROW()-1)),"")</f>
        <v/>
      </c>
    </row>
    <row r="7" spans="1:6" x14ac:dyDescent="0.2">
      <c r="B7" s="33" t="str" cm="1">
        <f t="array" ref="B7">IFERROR(IF(INDEX(ShowSchedule[Duration],ROW()-1)="","",TIME(0,INDEX(ShowSchedule[Duration],ROW()-1),0)),"")</f>
        <v/>
      </c>
      <c r="C7" s="1" t="str" cm="1">
        <f t="array" ref="C7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7" s="1" t="str" cm="1">
        <f t="array" ref="D7">IFERROR(IF(INDEX(ShowSchedule[Sound / Mics],ROW()-1)="","",INDEX(ShowSchedule[Sound / Mics],ROW()-1)),"")</f>
        <v/>
      </c>
      <c r="E7" s="1" t="str" cm="1">
        <f t="array" ref="E7">IFERROR(IF(INDEX(ShowSchedule[Comments],ROW()-1)="","",INDEX(ShowSchedule[Comments],ROW()-1)),"")</f>
        <v/>
      </c>
      <c r="F7" s="1" t="str" cm="1">
        <f t="array" ref="F7">IFERROR(IF(INDEX(ShowSchedule[Action type],ROW()-1)="","",INDEX(ShowSchedule[Action type],ROW()-1)),"")</f>
        <v/>
      </c>
    </row>
    <row r="8" spans="1:6" x14ac:dyDescent="0.2">
      <c r="B8" s="33" t="str" cm="1">
        <f t="array" ref="B8">IFERROR(IF(INDEX(ShowSchedule[Duration],ROW()-1)="","",TIME(0,INDEX(ShowSchedule[Duration],ROW()-1),0)),"")</f>
        <v/>
      </c>
      <c r="C8" s="1" t="str" cm="1">
        <f t="array" ref="C8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8" s="1" t="str" cm="1">
        <f t="array" ref="D8">IFERROR(IF(INDEX(ShowSchedule[Sound / Mics],ROW()-1)="","",INDEX(ShowSchedule[Sound / Mics],ROW()-1)),"")</f>
        <v/>
      </c>
      <c r="E8" s="1" t="str" cm="1">
        <f t="array" ref="E8">IFERROR(IF(INDEX(ShowSchedule[Comments],ROW()-1)="","",INDEX(ShowSchedule[Comments],ROW()-1)),"")</f>
        <v/>
      </c>
      <c r="F8" s="1" t="str" cm="1">
        <f t="array" ref="F8">IFERROR(IF(INDEX(ShowSchedule[Action type],ROW()-1)="","",INDEX(ShowSchedule[Action type],ROW()-1)),"")</f>
        <v/>
      </c>
    </row>
    <row r="9" spans="1:6" x14ac:dyDescent="0.2">
      <c r="B9" s="33" t="str" cm="1">
        <f t="array" ref="B9">IFERROR(IF(INDEX(ShowSchedule[Duration],ROW()-1)="","",TIME(0,INDEX(ShowSchedule[Duration],ROW()-1),0)),"")</f>
        <v/>
      </c>
      <c r="C9" s="1" t="str" cm="1">
        <f t="array" ref="C9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9" s="1" t="str" cm="1">
        <f t="array" ref="D9">IFERROR(IF(INDEX(ShowSchedule[Sound / Mics],ROW()-1)="","",INDEX(ShowSchedule[Sound / Mics],ROW()-1)),"")</f>
        <v/>
      </c>
      <c r="E9" s="1" t="str" cm="1">
        <f t="array" ref="E9">IFERROR(IF(INDEX(ShowSchedule[Comments],ROW()-1)="","",INDEX(ShowSchedule[Comments],ROW()-1)),"")</f>
        <v/>
      </c>
      <c r="F9" s="1" t="str" cm="1">
        <f t="array" ref="F9">IFERROR(IF(INDEX(ShowSchedule[Action type],ROW()-1)="","",INDEX(ShowSchedule[Action type],ROW()-1)),"")</f>
        <v/>
      </c>
    </row>
    <row r="10" spans="1:6" x14ac:dyDescent="0.2">
      <c r="B10" s="33" t="str" cm="1">
        <f t="array" ref="B10">IFERROR(IF(INDEX(ShowSchedule[Duration],ROW()-1)="","",TIME(0,INDEX(ShowSchedule[Duration],ROW()-1),0)),"")</f>
        <v/>
      </c>
      <c r="C10" s="1" t="str" cm="1">
        <f t="array" ref="C10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10" s="1" t="str" cm="1">
        <f t="array" ref="D10">IFERROR(IF(INDEX(ShowSchedule[Sound / Mics],ROW()-1)="","",INDEX(ShowSchedule[Sound / Mics],ROW()-1)),"")</f>
        <v/>
      </c>
      <c r="E10" s="1" t="str" cm="1">
        <f t="array" ref="E10">IFERROR(IF(INDEX(ShowSchedule[Comments],ROW()-1)="","",INDEX(ShowSchedule[Comments],ROW()-1)),"")</f>
        <v/>
      </c>
      <c r="F10" s="1" t="str" cm="1">
        <f t="array" ref="F10">IFERROR(IF(INDEX(ShowSchedule[Action type],ROW()-1)="","",INDEX(ShowSchedule[Action type],ROW()-1)),"")</f>
        <v/>
      </c>
    </row>
    <row r="11" spans="1:6" x14ac:dyDescent="0.2">
      <c r="B11" s="33" t="str" cm="1">
        <f t="array" ref="B11">IFERROR(IF(INDEX(ShowSchedule[Duration],ROW()-1)="","",TIME(0,INDEX(ShowSchedule[Duration],ROW()-1),0)),"")</f>
        <v/>
      </c>
      <c r="C11" s="1" t="str" cm="1">
        <f t="array" ref="C11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11" s="1" t="str" cm="1">
        <f t="array" ref="D11">IFERROR(IF(INDEX(ShowSchedule[Sound / Mics],ROW()-1)="","",INDEX(ShowSchedule[Sound / Mics],ROW()-1)),"")</f>
        <v/>
      </c>
      <c r="E11" s="1" t="str" cm="1">
        <f t="array" ref="E11">IFERROR(IF(INDEX(ShowSchedule[Comments],ROW()-1)="","",INDEX(ShowSchedule[Comments],ROW()-1)),"")</f>
        <v/>
      </c>
      <c r="F11" s="1" t="str" cm="1">
        <f t="array" ref="F11">IFERROR(IF(INDEX(ShowSchedule[Action type],ROW()-1)="","",INDEX(ShowSchedule[Action type],ROW()-1)),"")</f>
        <v/>
      </c>
    </row>
    <row r="12" spans="1:6" x14ac:dyDescent="0.2">
      <c r="B12" s="33" t="str" cm="1">
        <f t="array" ref="B12">IFERROR(IF(INDEX(ShowSchedule[Duration],ROW()-1)="","",TIME(0,INDEX(ShowSchedule[Duration],ROW()-1),0)),"")</f>
        <v/>
      </c>
      <c r="C12" s="1" t="str" cm="1">
        <f t="array" ref="C12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12" s="1" t="str" cm="1">
        <f t="array" ref="D12">IFERROR(IF(INDEX(ShowSchedule[Sound / Mics],ROW()-1)="","",INDEX(ShowSchedule[Sound / Mics],ROW()-1)),"")</f>
        <v/>
      </c>
      <c r="E12" s="1" t="str" cm="1">
        <f t="array" ref="E12">IFERROR(IF(INDEX(ShowSchedule[Comments],ROW()-1)="","",INDEX(ShowSchedule[Comments],ROW()-1)),"")</f>
        <v/>
      </c>
      <c r="F12" s="1" t="str" cm="1">
        <f t="array" ref="F12">IFERROR(IF(INDEX(ShowSchedule[Action type],ROW()-1)="","",INDEX(ShowSchedule[Action type],ROW()-1)),"")</f>
        <v/>
      </c>
    </row>
    <row r="13" spans="1:6" x14ac:dyDescent="0.2">
      <c r="B13" s="33" t="str" cm="1">
        <f t="array" ref="B13">IFERROR(IF(INDEX(ShowSchedule[Duration],ROW()-1)="","",TIME(0,INDEX(ShowSchedule[Duration],ROW()-1),0)),"")</f>
        <v/>
      </c>
      <c r="C13" s="1" t="str" cm="1">
        <f t="array" ref="C13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13" s="1" t="str" cm="1">
        <f t="array" ref="D13">IFERROR(IF(INDEX(ShowSchedule[Sound / Mics],ROW()-1)="","",INDEX(ShowSchedule[Sound / Mics],ROW()-1)),"")</f>
        <v/>
      </c>
      <c r="E13" s="1" t="str" cm="1">
        <f t="array" ref="E13">IFERROR(IF(INDEX(ShowSchedule[Comments],ROW()-1)="","",INDEX(ShowSchedule[Comments],ROW()-1)),"")</f>
        <v/>
      </c>
      <c r="F13" s="1" t="str" cm="1">
        <f t="array" ref="F13">IFERROR(IF(INDEX(ShowSchedule[Action type],ROW()-1)="","",INDEX(ShowSchedule[Action type],ROW()-1)),"")</f>
        <v/>
      </c>
    </row>
    <row r="14" spans="1:6" x14ac:dyDescent="0.2">
      <c r="B14" s="33" t="str" cm="1">
        <f t="array" ref="B14">IFERROR(IF(INDEX(ShowSchedule[Duration],ROW()-1)="","",TIME(0,INDEX(ShowSchedule[Duration],ROW()-1),0)),"")</f>
        <v/>
      </c>
      <c r="C14" s="1" t="str" cm="1">
        <f t="array" ref="C14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14" s="1" t="str" cm="1">
        <f t="array" ref="D14">IFERROR(IF(INDEX(ShowSchedule[Sound / Mics],ROW()-1)="","",INDEX(ShowSchedule[Sound / Mics],ROW()-1)),"")</f>
        <v/>
      </c>
      <c r="E14" s="1" t="str" cm="1">
        <f t="array" ref="E14">IFERROR(IF(INDEX(ShowSchedule[Comments],ROW()-1)="","",INDEX(ShowSchedule[Comments],ROW()-1)),"")</f>
        <v/>
      </c>
      <c r="F14" s="1" t="str" cm="1">
        <f t="array" ref="F14">IFERROR(IF(INDEX(ShowSchedule[Action type],ROW()-1)="","",INDEX(ShowSchedule[Action type],ROW()-1)),"")</f>
        <v/>
      </c>
    </row>
    <row r="15" spans="1:6" x14ac:dyDescent="0.2">
      <c r="B15" s="33" t="str" cm="1">
        <f t="array" ref="B15">IFERROR(IF(INDEX(ShowSchedule[Duration],ROW()-1)="","",TIME(0,INDEX(ShowSchedule[Duration],ROW()-1),0)),"")</f>
        <v/>
      </c>
      <c r="C15" s="1" t="str" cm="1">
        <f t="array" ref="C15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15" s="1" t="str" cm="1">
        <f t="array" ref="D15">IFERROR(IF(INDEX(ShowSchedule[Sound / Mics],ROW()-1)="","",INDEX(ShowSchedule[Sound / Mics],ROW()-1)),"")</f>
        <v/>
      </c>
      <c r="E15" s="1" t="str" cm="1">
        <f t="array" ref="E15">IFERROR(IF(INDEX(ShowSchedule[Comments],ROW()-1)="","",INDEX(ShowSchedule[Comments],ROW()-1)),"")</f>
        <v/>
      </c>
      <c r="F15" s="1" t="str" cm="1">
        <f t="array" ref="F15">IFERROR(IF(INDEX(ShowSchedule[Action type],ROW()-1)="","",INDEX(ShowSchedule[Action type],ROW()-1)),"")</f>
        <v/>
      </c>
    </row>
    <row r="16" spans="1:6" x14ac:dyDescent="0.2">
      <c r="B16" s="33" t="str" cm="1">
        <f t="array" ref="B16">IFERROR(IF(INDEX(ShowSchedule[Duration],ROW()-1)="","",TIME(0,INDEX(ShowSchedule[Duration],ROW()-1),0)),"")</f>
        <v/>
      </c>
      <c r="C16" s="1" t="str" cm="1">
        <f t="array" ref="C16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16" s="1" t="str" cm="1">
        <f t="array" ref="D16">IFERROR(IF(INDEX(ShowSchedule[Sound / Mics],ROW()-1)="","",INDEX(ShowSchedule[Sound / Mics],ROW()-1)),"")</f>
        <v/>
      </c>
      <c r="E16" s="1" t="str" cm="1">
        <f t="array" ref="E16">IFERROR(IF(INDEX(ShowSchedule[Comments],ROW()-1)="","",INDEX(ShowSchedule[Comments],ROW()-1)),"")</f>
        <v/>
      </c>
      <c r="F16" s="1" t="str" cm="1">
        <f t="array" ref="F16">IFERROR(IF(INDEX(ShowSchedule[Action type],ROW()-1)="","",INDEX(ShowSchedule[Action type],ROW()-1)),"")</f>
        <v/>
      </c>
    </row>
    <row r="17" spans="2:6" x14ac:dyDescent="0.2">
      <c r="B17" s="33" t="str" cm="1">
        <f t="array" ref="B17">IFERROR(IF(INDEX(ShowSchedule[Duration],ROW()-1)="","",TIME(0,INDEX(ShowSchedule[Duration],ROW()-1),0)),"")</f>
        <v/>
      </c>
      <c r="C17" s="1" t="str" cm="1">
        <f t="array" ref="C17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17" s="1" t="str" cm="1">
        <f t="array" ref="D17">IFERROR(IF(INDEX(ShowSchedule[Sound / Mics],ROW()-1)="","",INDEX(ShowSchedule[Sound / Mics],ROW()-1)),"")</f>
        <v/>
      </c>
      <c r="E17" s="1" t="str" cm="1">
        <f t="array" ref="E17">IFERROR(IF(INDEX(ShowSchedule[Comments],ROW()-1)="","",INDEX(ShowSchedule[Comments],ROW()-1)),"")</f>
        <v/>
      </c>
      <c r="F17" s="1" t="str" cm="1">
        <f t="array" ref="F17">IFERROR(IF(INDEX(ShowSchedule[Action type],ROW()-1)="","",INDEX(ShowSchedule[Action type],ROW()-1)),"")</f>
        <v/>
      </c>
    </row>
    <row r="18" spans="2:6" x14ac:dyDescent="0.2">
      <c r="B18" s="33" t="str" cm="1">
        <f t="array" ref="B18">IFERROR(IF(INDEX(ShowSchedule[Duration],ROW()-1)="","",TIME(0,INDEX(ShowSchedule[Duration],ROW()-1),0)),"")</f>
        <v/>
      </c>
      <c r="C18" s="1" t="str" cm="1">
        <f t="array" ref="C18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18" s="1" t="str" cm="1">
        <f t="array" ref="D18">IFERROR(IF(INDEX(ShowSchedule[Sound / Mics],ROW()-1)="","",INDEX(ShowSchedule[Sound / Mics],ROW()-1)),"")</f>
        <v/>
      </c>
      <c r="E18" s="1" t="str" cm="1">
        <f t="array" ref="E18">IFERROR(IF(INDEX(ShowSchedule[Comments],ROW()-1)="","",INDEX(ShowSchedule[Comments],ROW()-1)),"")</f>
        <v/>
      </c>
      <c r="F18" s="1" t="str" cm="1">
        <f t="array" ref="F18">IFERROR(IF(INDEX(ShowSchedule[Action type],ROW()-1)="","",INDEX(ShowSchedule[Action type],ROW()-1)),"")</f>
        <v/>
      </c>
    </row>
    <row r="19" spans="2:6" x14ac:dyDescent="0.2">
      <c r="B19" s="33" t="str" cm="1">
        <f t="array" ref="B19">IFERROR(IF(INDEX(ShowSchedule[Duration],ROW()-1)="","",TIME(0,INDEX(ShowSchedule[Duration],ROW()-1),0)),"")</f>
        <v/>
      </c>
      <c r="C19" s="1" t="str" cm="1">
        <f t="array" ref="C19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19" s="1" t="str" cm="1">
        <f t="array" ref="D19">IFERROR(IF(INDEX(ShowSchedule[Sound / Mics],ROW()-1)="","",INDEX(ShowSchedule[Sound / Mics],ROW()-1)),"")</f>
        <v/>
      </c>
      <c r="E19" s="1" t="str" cm="1">
        <f t="array" ref="E19">IFERROR(IF(INDEX(ShowSchedule[Comments],ROW()-1)="","",INDEX(ShowSchedule[Comments],ROW()-1)),"")</f>
        <v/>
      </c>
      <c r="F19" s="1" t="str" cm="1">
        <f t="array" ref="F19">IFERROR(IF(INDEX(ShowSchedule[Action type],ROW()-1)="","",INDEX(ShowSchedule[Action type],ROW()-1)),"")</f>
        <v/>
      </c>
    </row>
    <row r="20" spans="2:6" x14ac:dyDescent="0.2">
      <c r="B20" s="33" t="str" cm="1">
        <f t="array" ref="B20">IFERROR(IF(INDEX(ShowSchedule[Duration],ROW()-1)="","",TIME(0,INDEX(ShowSchedule[Duration],ROW()-1),0)),"")</f>
        <v/>
      </c>
      <c r="C20" s="1" t="str" cm="1">
        <f t="array" ref="C20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20" s="1" t="str" cm="1">
        <f t="array" ref="D20">IFERROR(IF(INDEX(ShowSchedule[Sound / Mics],ROW()-1)="","",INDEX(ShowSchedule[Sound / Mics],ROW()-1)),"")</f>
        <v/>
      </c>
      <c r="E20" s="1" t="str" cm="1">
        <f t="array" ref="E20">IFERROR(IF(INDEX(ShowSchedule[Comments],ROW()-1)="","",INDEX(ShowSchedule[Comments],ROW()-1)),"")</f>
        <v/>
      </c>
      <c r="F20" s="1" t="str" cm="1">
        <f t="array" ref="F20">IFERROR(IF(INDEX(ShowSchedule[Action type],ROW()-1)="","",INDEX(ShowSchedule[Action type],ROW()-1)),"")</f>
        <v/>
      </c>
    </row>
    <row r="21" spans="2:6" x14ac:dyDescent="0.2">
      <c r="B21" s="33" t="str" cm="1">
        <f t="array" ref="B21">IFERROR(IF(INDEX(ShowSchedule[Duration],ROW()-1)="","",TIME(0,INDEX(ShowSchedule[Duration],ROW()-1),0)),"")</f>
        <v/>
      </c>
      <c r="C21" s="1" t="str" cm="1">
        <f t="array" ref="C21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21" s="1" t="str" cm="1">
        <f t="array" ref="D21">IFERROR(IF(INDEX(ShowSchedule[Sound / Mics],ROW()-1)="","",INDEX(ShowSchedule[Sound / Mics],ROW()-1)),"")</f>
        <v/>
      </c>
      <c r="E21" s="1" t="str" cm="1">
        <f t="array" ref="E21">IFERROR(IF(INDEX(ShowSchedule[Comments],ROW()-1)="","",INDEX(ShowSchedule[Comments],ROW()-1)),"")</f>
        <v/>
      </c>
      <c r="F21" s="1" t="str" cm="1">
        <f t="array" ref="F21">IFERROR(IF(INDEX(ShowSchedule[Action type],ROW()-1)="","",INDEX(ShowSchedule[Action type],ROW()-1)),"")</f>
        <v/>
      </c>
    </row>
    <row r="22" spans="2:6" x14ac:dyDescent="0.2">
      <c r="B22" s="33" t="str" cm="1">
        <f t="array" ref="B22">IFERROR(IF(INDEX(ShowSchedule[Duration],ROW()-1)="","",TIME(0,INDEX(ShowSchedule[Duration],ROW()-1),0)),"")</f>
        <v/>
      </c>
      <c r="C22" s="1" t="str" cm="1">
        <f t="array" ref="C22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22" s="1" t="str" cm="1">
        <f t="array" ref="D22">IFERROR(IF(INDEX(ShowSchedule[Sound / Mics],ROW()-1)="","",INDEX(ShowSchedule[Sound / Mics],ROW()-1)),"")</f>
        <v/>
      </c>
      <c r="E22" s="1" t="str" cm="1">
        <f t="array" ref="E22">IFERROR(IF(INDEX(ShowSchedule[Comments],ROW()-1)="","",INDEX(ShowSchedule[Comments],ROW()-1)),"")</f>
        <v/>
      </c>
      <c r="F22" s="1" t="str" cm="1">
        <f t="array" ref="F22">IFERROR(IF(INDEX(ShowSchedule[Action type],ROW()-1)="","",INDEX(ShowSchedule[Action type],ROW()-1)),"")</f>
        <v/>
      </c>
    </row>
    <row r="23" spans="2:6" x14ac:dyDescent="0.2">
      <c r="B23" s="33" t="str" cm="1">
        <f t="array" ref="B23">IFERROR(IF(INDEX(ShowSchedule[Duration],ROW()-1)="","",TIME(0,INDEX(ShowSchedule[Duration],ROW()-1),0)),"")</f>
        <v/>
      </c>
      <c r="C23" s="1" t="str" cm="1">
        <f t="array" ref="C23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23" s="1" t="str" cm="1">
        <f t="array" ref="D23">IFERROR(IF(INDEX(ShowSchedule[Sound / Mics],ROW()-1)="","",INDEX(ShowSchedule[Sound / Mics],ROW()-1)),"")</f>
        <v/>
      </c>
      <c r="E23" s="1" t="str" cm="1">
        <f t="array" ref="E23">IFERROR(IF(INDEX(ShowSchedule[Comments],ROW()-1)="","",INDEX(ShowSchedule[Comments],ROW()-1)),"")</f>
        <v/>
      </c>
      <c r="F23" s="1" t="str" cm="1">
        <f t="array" ref="F23">IFERROR(IF(INDEX(ShowSchedule[Action type],ROW()-1)="","",INDEX(ShowSchedule[Action type],ROW()-1)),"")</f>
        <v/>
      </c>
    </row>
    <row r="24" spans="2:6" x14ac:dyDescent="0.2">
      <c r="B24" s="33" t="str" cm="1">
        <f t="array" ref="B24">IFERROR(IF(INDEX(ShowSchedule[Duration],ROW()-1)="","",TIME(0,INDEX(ShowSchedule[Duration],ROW()-1),0)),"")</f>
        <v/>
      </c>
      <c r="C24" s="1" t="str" cm="1">
        <f t="array" ref="C24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24" s="1" t="str" cm="1">
        <f t="array" ref="D24">IFERROR(IF(INDEX(ShowSchedule[Sound / Mics],ROW()-1)="","",INDEX(ShowSchedule[Sound / Mics],ROW()-1)),"")</f>
        <v/>
      </c>
      <c r="E24" s="1" t="str" cm="1">
        <f t="array" ref="E24">IFERROR(IF(INDEX(ShowSchedule[Comments],ROW()-1)="","",INDEX(ShowSchedule[Comments],ROW()-1)),"")</f>
        <v/>
      </c>
      <c r="F24" s="1" t="str" cm="1">
        <f t="array" ref="F24">IFERROR(IF(INDEX(ShowSchedule[Action type],ROW()-1)="","",INDEX(ShowSchedule[Action type],ROW()-1)),"")</f>
        <v/>
      </c>
    </row>
    <row r="25" spans="2:6" x14ac:dyDescent="0.2">
      <c r="B25" s="33" t="str" cm="1">
        <f t="array" ref="B25">IFERROR(IF(INDEX(ShowSchedule[Duration],ROW()-1)="","",TIME(0,INDEX(ShowSchedule[Duration],ROW()-1),0)),"")</f>
        <v/>
      </c>
      <c r="C25" s="1" t="str" cm="1">
        <f t="array" ref="C25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25" s="1" t="str" cm="1">
        <f t="array" ref="D25">IFERROR(IF(INDEX(ShowSchedule[Sound / Mics],ROW()-1)="","",INDEX(ShowSchedule[Sound / Mics],ROW()-1)),"")</f>
        <v/>
      </c>
      <c r="E25" s="1" t="str" cm="1">
        <f t="array" ref="E25">IFERROR(IF(INDEX(ShowSchedule[Comments],ROW()-1)="","",INDEX(ShowSchedule[Comments],ROW()-1)),"")</f>
        <v/>
      </c>
      <c r="F25" s="1" t="str" cm="1">
        <f t="array" ref="F25">IFERROR(IF(INDEX(ShowSchedule[Action type],ROW()-1)="","",INDEX(ShowSchedule[Action type],ROW()-1)),"")</f>
        <v/>
      </c>
    </row>
    <row r="26" spans="2:6" x14ac:dyDescent="0.2">
      <c r="B26" s="33" t="str" cm="1">
        <f t="array" ref="B26">IFERROR(IF(INDEX(ShowSchedule[Duration],ROW()-1)="","",TIME(0,INDEX(ShowSchedule[Duration],ROW()-1),0)),"")</f>
        <v/>
      </c>
      <c r="C26" s="1" t="str" cm="1">
        <f t="array" ref="C26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26" s="1" t="str" cm="1">
        <f t="array" ref="D26">IFERROR(IF(INDEX(ShowSchedule[Sound / Mics],ROW()-1)="","",INDEX(ShowSchedule[Sound / Mics],ROW()-1)),"")</f>
        <v/>
      </c>
      <c r="E26" s="1" t="str" cm="1">
        <f t="array" ref="E26">IFERROR(IF(INDEX(ShowSchedule[Comments],ROW()-1)="","",INDEX(ShowSchedule[Comments],ROW()-1)),"")</f>
        <v/>
      </c>
      <c r="F26" s="1" t="str" cm="1">
        <f t="array" ref="F26">IFERROR(IF(INDEX(ShowSchedule[Action type],ROW()-1)="","",INDEX(ShowSchedule[Action type],ROW()-1)),"")</f>
        <v/>
      </c>
    </row>
    <row r="27" spans="2:6" x14ac:dyDescent="0.2">
      <c r="B27" s="33" t="str" cm="1">
        <f t="array" ref="B27">IFERROR(IF(INDEX(ShowSchedule[Duration],ROW()-1)="","",TIME(0,INDEX(ShowSchedule[Duration],ROW()-1),0)),"")</f>
        <v/>
      </c>
      <c r="C27" s="1" t="str" cm="1">
        <f t="array" ref="C27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27" s="1" t="str" cm="1">
        <f t="array" ref="D27">IFERROR(IF(INDEX(ShowSchedule[Sound / Mics],ROW()-1)="","",INDEX(ShowSchedule[Sound / Mics],ROW()-1)),"")</f>
        <v/>
      </c>
      <c r="E27" s="1" t="str" cm="1">
        <f t="array" ref="E27">IFERROR(IF(INDEX(ShowSchedule[Comments],ROW()-1)="","",INDEX(ShowSchedule[Comments],ROW()-1)),"")</f>
        <v/>
      </c>
      <c r="F27" s="1" t="str" cm="1">
        <f t="array" ref="F27">IFERROR(IF(INDEX(ShowSchedule[Action type],ROW()-1)="","",INDEX(ShowSchedule[Action type],ROW()-1)),"")</f>
        <v/>
      </c>
    </row>
    <row r="28" spans="2:6" x14ac:dyDescent="0.2">
      <c r="B28" s="33" t="str" cm="1">
        <f t="array" ref="B28">IFERROR(IF(INDEX(ShowSchedule[Duration],ROW()-1)="","",TIME(0,INDEX(ShowSchedule[Duration],ROW()-1),0)),"")</f>
        <v/>
      </c>
      <c r="C28" s="1" t="str" cm="1">
        <f t="array" ref="C28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28" s="1" t="str" cm="1">
        <f t="array" ref="D28">IFERROR(IF(INDEX(ShowSchedule[Sound / Mics],ROW()-1)="","",INDEX(ShowSchedule[Sound / Mics],ROW()-1)),"")</f>
        <v/>
      </c>
      <c r="E28" s="1" t="str" cm="1">
        <f t="array" ref="E28">IFERROR(IF(INDEX(ShowSchedule[Comments],ROW()-1)="","",INDEX(ShowSchedule[Comments],ROW()-1)),"")</f>
        <v/>
      </c>
      <c r="F28" s="1" t="str" cm="1">
        <f t="array" ref="F28">IFERROR(IF(INDEX(ShowSchedule[Action type],ROW()-1)="","",INDEX(ShowSchedule[Action type],ROW()-1)),"")</f>
        <v/>
      </c>
    </row>
    <row r="29" spans="2:6" x14ac:dyDescent="0.2">
      <c r="B29" s="33" t="str" cm="1">
        <f t="array" ref="B29">IFERROR(IF(INDEX(ShowSchedule[Duration],ROW()-1)="","",TIME(0,INDEX(ShowSchedule[Duration],ROW()-1),0)),"")</f>
        <v/>
      </c>
      <c r="C29" s="1" t="str" cm="1">
        <f t="array" ref="C29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29" s="1" t="str" cm="1">
        <f t="array" ref="D29">IFERROR(IF(INDEX(ShowSchedule[Sound / Mics],ROW()-1)="","",INDEX(ShowSchedule[Sound / Mics],ROW()-1)),"")</f>
        <v/>
      </c>
      <c r="E29" s="1" t="str" cm="1">
        <f t="array" ref="E29">IFERROR(IF(INDEX(ShowSchedule[Comments],ROW()-1)="","",INDEX(ShowSchedule[Comments],ROW()-1)),"")</f>
        <v/>
      </c>
      <c r="F29" s="1" t="str" cm="1">
        <f t="array" ref="F29">IFERROR(IF(INDEX(ShowSchedule[Action type],ROW()-1)="","",INDEX(ShowSchedule[Action type],ROW()-1)),"")</f>
        <v/>
      </c>
    </row>
    <row r="30" spans="2:6" x14ac:dyDescent="0.2">
      <c r="B30" s="33" t="str" cm="1">
        <f t="array" ref="B30">IFERROR(IF(INDEX(ShowSchedule[Duration],ROW()-1)="","",TIME(0,INDEX(ShowSchedule[Duration],ROW()-1),0)),"")</f>
        <v/>
      </c>
      <c r="C30" s="1" t="str" cm="1">
        <f t="array" ref="C30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0" s="1" t="str" cm="1">
        <f t="array" ref="D30">IFERROR(IF(INDEX(ShowSchedule[Sound / Mics],ROW()-1)="","",INDEX(ShowSchedule[Sound / Mics],ROW()-1)),"")</f>
        <v/>
      </c>
      <c r="E30" s="1" t="str" cm="1">
        <f t="array" ref="E30">IFERROR(IF(INDEX(ShowSchedule[Comments],ROW()-1)="","",INDEX(ShowSchedule[Comments],ROW()-1)),"")</f>
        <v/>
      </c>
      <c r="F30" s="1" t="str" cm="1">
        <f t="array" ref="F30">IFERROR(IF(INDEX(ShowSchedule[Action type],ROW()-1)="","",INDEX(ShowSchedule[Action type],ROW()-1)),"")</f>
        <v/>
      </c>
    </row>
    <row r="31" spans="2:6" x14ac:dyDescent="0.2">
      <c r="B31" s="33" t="str" cm="1">
        <f t="array" ref="B31">IFERROR(IF(INDEX(ShowSchedule[Duration],ROW()-1)="","",TIME(0,INDEX(ShowSchedule[Duration],ROW()-1),0)),"")</f>
        <v/>
      </c>
      <c r="C31" s="1" t="str" cm="1">
        <f t="array" ref="C31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1" s="1" t="str" cm="1">
        <f t="array" ref="D31">IFERROR(IF(INDEX(ShowSchedule[Sound / Mics],ROW()-1)="","",INDEX(ShowSchedule[Sound / Mics],ROW()-1)),"")</f>
        <v/>
      </c>
      <c r="E31" s="1" t="str" cm="1">
        <f t="array" ref="E31">IFERROR(IF(INDEX(ShowSchedule[Comments],ROW()-1)="","",INDEX(ShowSchedule[Comments],ROW()-1)),"")</f>
        <v/>
      </c>
      <c r="F31" s="1" t="str" cm="1">
        <f t="array" ref="F31">IFERROR(IF(INDEX(ShowSchedule[Action type],ROW()-1)="","",INDEX(ShowSchedule[Action type],ROW()-1)),"")</f>
        <v/>
      </c>
    </row>
    <row r="32" spans="2:6" x14ac:dyDescent="0.2">
      <c r="B32" s="33" t="str" cm="1">
        <f t="array" ref="B32">IFERROR(IF(INDEX(ShowSchedule[Duration],ROW()-1)="","",TIME(0,INDEX(ShowSchedule[Duration],ROW()-1),0)),"")</f>
        <v/>
      </c>
      <c r="C32" s="1" t="str" cm="1">
        <f t="array" ref="C32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2" s="1" t="str" cm="1">
        <f t="array" ref="D32">IFERROR(IF(INDEX(ShowSchedule[Sound / Mics],ROW()-1)="","",INDEX(ShowSchedule[Sound / Mics],ROW()-1)),"")</f>
        <v/>
      </c>
      <c r="E32" s="1" t="str" cm="1">
        <f t="array" ref="E32">IFERROR(IF(INDEX(ShowSchedule[Comments],ROW()-1)="","",INDEX(ShowSchedule[Comments],ROW()-1)),"")</f>
        <v/>
      </c>
      <c r="F32" s="1" t="str" cm="1">
        <f t="array" ref="F32">IFERROR(IF(INDEX(ShowSchedule[Action type],ROW()-1)="","",INDEX(ShowSchedule[Action type],ROW()-1)),"")</f>
        <v/>
      </c>
    </row>
    <row r="33" spans="2:6" x14ac:dyDescent="0.2">
      <c r="B33" s="33" t="str" cm="1">
        <f t="array" ref="B33">IFERROR(IF(INDEX(ShowSchedule[Duration],ROW()-1)="","",TIME(0,INDEX(ShowSchedule[Duration],ROW()-1),0)),"")</f>
        <v/>
      </c>
      <c r="C33" s="1" t="str" cm="1">
        <f t="array" ref="C33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3" s="1" t="str" cm="1">
        <f t="array" ref="D33">IFERROR(IF(INDEX(ShowSchedule[Sound / Mics],ROW()-1)="","",INDEX(ShowSchedule[Sound / Mics],ROW()-1)),"")</f>
        <v/>
      </c>
      <c r="E33" s="1" t="str" cm="1">
        <f t="array" ref="E33">IFERROR(IF(INDEX(ShowSchedule[Comments],ROW()-1)="","",INDEX(ShowSchedule[Comments],ROW()-1)),"")</f>
        <v/>
      </c>
      <c r="F33" s="1" t="str" cm="1">
        <f t="array" ref="F33">IFERROR(IF(INDEX(ShowSchedule[Action type],ROW()-1)="","",INDEX(ShowSchedule[Action type],ROW()-1)),"")</f>
        <v/>
      </c>
    </row>
    <row r="34" spans="2:6" x14ac:dyDescent="0.2">
      <c r="B34" s="33" t="str" cm="1">
        <f t="array" ref="B34">IFERROR(IF(INDEX(ShowSchedule[Duration],ROW()-1)="","",TIME(0,INDEX(ShowSchedule[Duration],ROW()-1),0)),"")</f>
        <v/>
      </c>
      <c r="C34" s="1" t="str" cm="1">
        <f t="array" ref="C34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4" s="1" t="str" cm="1">
        <f t="array" ref="D34">IFERROR(IF(INDEX(ShowSchedule[Sound / Mics],ROW()-1)="","",INDEX(ShowSchedule[Sound / Mics],ROW()-1)),"")</f>
        <v/>
      </c>
      <c r="E34" s="1" t="str" cm="1">
        <f t="array" ref="E34">IFERROR(IF(INDEX(ShowSchedule[Comments],ROW()-1)="","",INDEX(ShowSchedule[Comments],ROW()-1)),"")</f>
        <v/>
      </c>
      <c r="F34" s="1" t="str" cm="1">
        <f t="array" ref="F34">IFERROR(IF(INDEX(ShowSchedule[Action type],ROW()-1)="","",INDEX(ShowSchedule[Action type],ROW()-1)),"")</f>
        <v/>
      </c>
    </row>
    <row r="35" spans="2:6" x14ac:dyDescent="0.2">
      <c r="B35" s="33" t="str" cm="1">
        <f t="array" ref="B35">IFERROR(IF(INDEX(ShowSchedule[Duration],ROW()-1)="","",TIME(0,INDEX(ShowSchedule[Duration],ROW()-1),0)),"")</f>
        <v/>
      </c>
      <c r="C35" s="1" t="str" cm="1">
        <f t="array" ref="C35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5" s="1" t="str" cm="1">
        <f t="array" ref="D35">IFERROR(IF(INDEX(ShowSchedule[Sound / Mics],ROW()-1)="","",INDEX(ShowSchedule[Sound / Mics],ROW()-1)),"")</f>
        <v/>
      </c>
      <c r="E35" s="1" t="str" cm="1">
        <f t="array" ref="E35">IFERROR(IF(INDEX(ShowSchedule[Comments],ROW()-1)="","",INDEX(ShowSchedule[Comments],ROW()-1)),"")</f>
        <v/>
      </c>
      <c r="F35" s="1" t="str" cm="1">
        <f t="array" ref="F35">IFERROR(IF(INDEX(ShowSchedule[Action type],ROW()-1)="","",INDEX(ShowSchedule[Action type],ROW()-1)),"")</f>
        <v/>
      </c>
    </row>
    <row r="36" spans="2:6" x14ac:dyDescent="0.2">
      <c r="B36" s="33" t="str" cm="1">
        <f t="array" ref="B36">IFERROR(IF(INDEX(ShowSchedule[Duration],ROW()-1)="","",TIME(0,INDEX(ShowSchedule[Duration],ROW()-1),0)),"")</f>
        <v/>
      </c>
      <c r="C36" s="1" t="str" cm="1">
        <f t="array" ref="C36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6" s="1" t="str" cm="1">
        <f t="array" ref="D36">IFERROR(IF(INDEX(ShowSchedule[Sound / Mics],ROW()-1)="","",INDEX(ShowSchedule[Sound / Mics],ROW()-1)),"")</f>
        <v/>
      </c>
      <c r="E36" s="1" t="str" cm="1">
        <f t="array" ref="E36">IFERROR(IF(INDEX(ShowSchedule[Comments],ROW()-1)="","",INDEX(ShowSchedule[Comments],ROW()-1)),"")</f>
        <v/>
      </c>
      <c r="F36" s="1" t="str" cm="1">
        <f t="array" ref="F36">IFERROR(IF(INDEX(ShowSchedule[Action type],ROW()-1)="","",INDEX(ShowSchedule[Action type],ROW()-1)),"")</f>
        <v/>
      </c>
    </row>
    <row r="37" spans="2:6" x14ac:dyDescent="0.2">
      <c r="B37" s="33" t="str" cm="1">
        <f t="array" ref="B37">IFERROR(IF(INDEX(ShowSchedule[Duration],ROW()-1)="","",TIME(0,INDEX(ShowSchedule[Duration],ROW()-1),0)),"")</f>
        <v/>
      </c>
      <c r="C37" s="1" t="str" cm="1">
        <f t="array" ref="C37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7" s="1" t="str" cm="1">
        <f t="array" ref="D37">IFERROR(IF(INDEX(ShowSchedule[Sound / Mics],ROW()-1)="","",INDEX(ShowSchedule[Sound / Mics],ROW()-1)),"")</f>
        <v/>
      </c>
      <c r="E37" s="1" t="str" cm="1">
        <f t="array" ref="E37">IFERROR(IF(INDEX(ShowSchedule[Comments],ROW()-1)="","",INDEX(ShowSchedule[Comments],ROW()-1)),"")</f>
        <v/>
      </c>
      <c r="F37" s="1" t="str" cm="1">
        <f t="array" ref="F37">IFERROR(IF(INDEX(ShowSchedule[Action type],ROW()-1)="","",INDEX(ShowSchedule[Action type],ROW()-1)),"")</f>
        <v/>
      </c>
    </row>
    <row r="38" spans="2:6" x14ac:dyDescent="0.2">
      <c r="B38" s="33" t="str" cm="1">
        <f t="array" ref="B38">IFERROR(IF(INDEX(ShowSchedule[Duration],ROW()-1)="","",TIME(0,INDEX(ShowSchedule[Duration],ROW()-1),0)),"")</f>
        <v/>
      </c>
      <c r="C38" s="1" t="str" cm="1">
        <f t="array" ref="C38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8" s="1" t="str" cm="1">
        <f t="array" ref="D38">IFERROR(IF(INDEX(ShowSchedule[Sound / Mics],ROW()-1)="","",INDEX(ShowSchedule[Sound / Mics],ROW()-1)),"")</f>
        <v/>
      </c>
      <c r="E38" s="1" t="str" cm="1">
        <f t="array" ref="E38">IFERROR(IF(INDEX(ShowSchedule[Comments],ROW()-1)="","",INDEX(ShowSchedule[Comments],ROW()-1)),"")</f>
        <v/>
      </c>
      <c r="F38" s="1" t="str" cm="1">
        <f t="array" ref="F38">IFERROR(IF(INDEX(ShowSchedule[Action type],ROW()-1)="","",INDEX(ShowSchedule[Action type],ROW()-1)),"")</f>
        <v/>
      </c>
    </row>
    <row r="39" spans="2:6" x14ac:dyDescent="0.2">
      <c r="B39" s="33" t="str" cm="1">
        <f t="array" ref="B39">IFERROR(IF(INDEX(ShowSchedule[Duration],ROW()-1)="","",TIME(0,INDEX(ShowSchedule[Duration],ROW()-1),0)),"")</f>
        <v/>
      </c>
      <c r="C39" s="1" t="str" cm="1">
        <f t="array" ref="C39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39" s="1" t="str" cm="1">
        <f t="array" ref="D39">IFERROR(IF(INDEX(ShowSchedule[Sound / Mics],ROW()-1)="","",INDEX(ShowSchedule[Sound / Mics],ROW()-1)),"")</f>
        <v/>
      </c>
      <c r="E39" s="1" t="str" cm="1">
        <f t="array" ref="E39">IFERROR(IF(INDEX(ShowSchedule[Comments],ROW()-1)="","",INDEX(ShowSchedule[Comments],ROW()-1)),"")</f>
        <v/>
      </c>
      <c r="F39" s="1" t="str" cm="1">
        <f t="array" ref="F39">IFERROR(IF(INDEX(ShowSchedule[Action type],ROW()-1)="","",INDEX(ShowSchedule[Action type],ROW()-1)),"")</f>
        <v/>
      </c>
    </row>
    <row r="40" spans="2:6" x14ac:dyDescent="0.2">
      <c r="B40" s="33" t="str" cm="1">
        <f t="array" ref="B40">IFERROR(IF(INDEX(ShowSchedule[Duration],ROW()-1)="","",TIME(0,INDEX(ShowSchedule[Duration],ROW()-1),0)),"")</f>
        <v/>
      </c>
      <c r="C40" s="1" t="str" cm="1">
        <f t="array" ref="C40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0" s="1" t="str" cm="1">
        <f t="array" ref="D40">IFERROR(IF(INDEX(ShowSchedule[Sound / Mics],ROW()-1)="","",INDEX(ShowSchedule[Sound / Mics],ROW()-1)),"")</f>
        <v/>
      </c>
      <c r="E40" s="1" t="str" cm="1">
        <f t="array" ref="E40">IFERROR(IF(INDEX(ShowSchedule[Comments],ROW()-1)="","",INDEX(ShowSchedule[Comments],ROW()-1)),"")</f>
        <v/>
      </c>
      <c r="F40" s="1" t="str" cm="1">
        <f t="array" ref="F40">IFERROR(IF(INDEX(ShowSchedule[Action type],ROW()-1)="","",INDEX(ShowSchedule[Action type],ROW()-1)),"")</f>
        <v/>
      </c>
    </row>
    <row r="41" spans="2:6" x14ac:dyDescent="0.2">
      <c r="B41" s="33" t="str" cm="1">
        <f t="array" ref="B41">IFERROR(IF(INDEX(ShowSchedule[Duration],ROW()-1)="","",TIME(0,INDEX(ShowSchedule[Duration],ROW()-1),0)),"")</f>
        <v/>
      </c>
      <c r="C41" s="1" t="str" cm="1">
        <f t="array" ref="C41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1" s="1" t="str" cm="1">
        <f t="array" ref="D41">IFERROR(IF(INDEX(ShowSchedule[Sound / Mics],ROW()-1)="","",INDEX(ShowSchedule[Sound / Mics],ROW()-1)),"")</f>
        <v/>
      </c>
      <c r="E41" s="1" t="str" cm="1">
        <f t="array" ref="E41">IFERROR(IF(INDEX(ShowSchedule[Comments],ROW()-1)="","",INDEX(ShowSchedule[Comments],ROW()-1)),"")</f>
        <v/>
      </c>
      <c r="F41" s="1" t="str" cm="1">
        <f t="array" ref="F41">IFERROR(IF(INDEX(ShowSchedule[Action type],ROW()-1)="","",INDEX(ShowSchedule[Action type],ROW()-1)),"")</f>
        <v/>
      </c>
    </row>
    <row r="42" spans="2:6" x14ac:dyDescent="0.2">
      <c r="B42" s="33" t="str" cm="1">
        <f t="array" ref="B42">IFERROR(IF(INDEX(ShowSchedule[Duration],ROW()-1)="","",TIME(0,INDEX(ShowSchedule[Duration],ROW()-1),0)),"")</f>
        <v/>
      </c>
      <c r="C42" s="1" t="str" cm="1">
        <f t="array" ref="C42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2" s="1" t="str" cm="1">
        <f t="array" ref="D42">IFERROR(IF(INDEX(ShowSchedule[Sound / Mics],ROW()-1)="","",INDEX(ShowSchedule[Sound / Mics],ROW()-1)),"")</f>
        <v/>
      </c>
      <c r="E42" s="1" t="str" cm="1">
        <f t="array" ref="E42">IFERROR(IF(INDEX(ShowSchedule[Comments],ROW()-1)="","",INDEX(ShowSchedule[Comments],ROW()-1)),"")</f>
        <v/>
      </c>
      <c r="F42" s="1" t="str" cm="1">
        <f t="array" ref="F42">IFERROR(IF(INDEX(ShowSchedule[Action type],ROW()-1)="","",INDEX(ShowSchedule[Action type],ROW()-1)),"")</f>
        <v/>
      </c>
    </row>
    <row r="43" spans="2:6" x14ac:dyDescent="0.2">
      <c r="B43" s="33" t="str" cm="1">
        <f t="array" ref="B43">IFERROR(IF(INDEX(ShowSchedule[Duration],ROW()-1)="","",TIME(0,INDEX(ShowSchedule[Duration],ROW()-1),0)),"")</f>
        <v/>
      </c>
      <c r="C43" s="1" t="str" cm="1">
        <f t="array" ref="C43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3" s="1" t="str" cm="1">
        <f t="array" ref="D43">IFERROR(IF(INDEX(ShowSchedule[Sound / Mics],ROW()-1)="","",INDEX(ShowSchedule[Sound / Mics],ROW()-1)),"")</f>
        <v/>
      </c>
      <c r="E43" s="1" t="str" cm="1">
        <f t="array" ref="E43">IFERROR(IF(INDEX(ShowSchedule[Comments],ROW()-1)="","",INDEX(ShowSchedule[Comments],ROW()-1)),"")</f>
        <v/>
      </c>
      <c r="F43" s="1" t="str" cm="1">
        <f t="array" ref="F43">IFERROR(IF(INDEX(ShowSchedule[Action type],ROW()-1)="","",INDEX(ShowSchedule[Action type],ROW()-1)),"")</f>
        <v/>
      </c>
    </row>
    <row r="44" spans="2:6" x14ac:dyDescent="0.2">
      <c r="B44" s="33" t="str" cm="1">
        <f t="array" ref="B44">IFERROR(IF(INDEX(ShowSchedule[Duration],ROW()-1)="","",TIME(0,INDEX(ShowSchedule[Duration],ROW()-1),0)),"")</f>
        <v/>
      </c>
      <c r="C44" s="1" t="str" cm="1">
        <f t="array" ref="C44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4" s="1" t="str" cm="1">
        <f t="array" ref="D44">IFERROR(IF(INDEX(ShowSchedule[Sound / Mics],ROW()-1)="","",INDEX(ShowSchedule[Sound / Mics],ROW()-1)),"")</f>
        <v/>
      </c>
      <c r="E44" s="1" t="str" cm="1">
        <f t="array" ref="E44">IFERROR(IF(INDEX(ShowSchedule[Comments],ROW()-1)="","",INDEX(ShowSchedule[Comments],ROW()-1)),"")</f>
        <v/>
      </c>
      <c r="F44" s="1" t="str" cm="1">
        <f t="array" ref="F44">IFERROR(IF(INDEX(ShowSchedule[Action type],ROW()-1)="","",INDEX(ShowSchedule[Action type],ROW()-1)),"")</f>
        <v/>
      </c>
    </row>
    <row r="45" spans="2:6" x14ac:dyDescent="0.2">
      <c r="B45" s="33" t="str" cm="1">
        <f t="array" ref="B45">IFERROR(IF(INDEX(ShowSchedule[Duration],ROW()-1)="","",TIME(0,INDEX(ShowSchedule[Duration],ROW()-1),0)),"")</f>
        <v/>
      </c>
      <c r="C45" s="1" t="str" cm="1">
        <f t="array" ref="C45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5" s="1" t="str" cm="1">
        <f t="array" ref="D45">IFERROR(IF(INDEX(ShowSchedule[Sound / Mics],ROW()-1)="","",INDEX(ShowSchedule[Sound / Mics],ROW()-1)),"")</f>
        <v/>
      </c>
      <c r="E45" s="1" t="str" cm="1">
        <f t="array" ref="E45">IFERROR(IF(INDEX(ShowSchedule[Comments],ROW()-1)="","",INDEX(ShowSchedule[Comments],ROW()-1)),"")</f>
        <v/>
      </c>
      <c r="F45" s="1" t="str" cm="1">
        <f t="array" ref="F45">IFERROR(IF(INDEX(ShowSchedule[Action type],ROW()-1)="","",INDEX(ShowSchedule[Action type],ROW()-1)),"")</f>
        <v/>
      </c>
    </row>
    <row r="46" spans="2:6" x14ac:dyDescent="0.2">
      <c r="B46" s="33" t="str" cm="1">
        <f t="array" ref="B46">IFERROR(IF(INDEX(ShowSchedule[Duration],ROW()-1)="","",TIME(0,INDEX(ShowSchedule[Duration],ROW()-1),0)),"")</f>
        <v/>
      </c>
      <c r="C46" s="1" t="str" cm="1">
        <f t="array" ref="C46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6" s="1" t="str" cm="1">
        <f t="array" ref="D46">IFERROR(IF(INDEX(ShowSchedule[Sound / Mics],ROW()-1)="","",INDEX(ShowSchedule[Sound / Mics],ROW()-1)),"")</f>
        <v/>
      </c>
      <c r="E46" s="1" t="str" cm="1">
        <f t="array" ref="E46">IFERROR(IF(INDEX(ShowSchedule[Comments],ROW()-1)="","",INDEX(ShowSchedule[Comments],ROW()-1)),"")</f>
        <v/>
      </c>
      <c r="F46" s="1" t="str" cm="1">
        <f t="array" ref="F46">IFERROR(IF(INDEX(ShowSchedule[Action type],ROW()-1)="","",INDEX(ShowSchedule[Action type],ROW()-1)),"")</f>
        <v/>
      </c>
    </row>
    <row r="47" spans="2:6" x14ac:dyDescent="0.2">
      <c r="B47" s="33" t="str" cm="1">
        <f t="array" ref="B47">IFERROR(IF(INDEX(ShowSchedule[Duration],ROW()-1)="","",TIME(0,INDEX(ShowSchedule[Duration],ROW()-1),0)),"")</f>
        <v/>
      </c>
      <c r="C47" s="1" t="str" cm="1">
        <f t="array" ref="C47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7" s="1" t="str" cm="1">
        <f t="array" ref="D47">IFERROR(IF(INDEX(ShowSchedule[Sound / Mics],ROW()-1)="","",INDEX(ShowSchedule[Sound / Mics],ROW()-1)),"")</f>
        <v/>
      </c>
      <c r="E47" s="1" t="str" cm="1">
        <f t="array" ref="E47">IFERROR(IF(INDEX(ShowSchedule[Comments],ROW()-1)="","",INDEX(ShowSchedule[Comments],ROW()-1)),"")</f>
        <v/>
      </c>
      <c r="F47" s="1" t="str" cm="1">
        <f t="array" ref="F47">IFERROR(IF(INDEX(ShowSchedule[Action type],ROW()-1)="","",INDEX(ShowSchedule[Action type],ROW()-1)),"")</f>
        <v/>
      </c>
    </row>
    <row r="48" spans="2:6" x14ac:dyDescent="0.2">
      <c r="B48" s="33" t="str" cm="1">
        <f t="array" ref="B48">IFERROR(IF(INDEX(ShowSchedule[Duration],ROW()-1)="","",TIME(0,INDEX(ShowSchedule[Duration],ROW()-1),0)),"")</f>
        <v/>
      </c>
      <c r="C48" s="1" t="str" cm="1">
        <f t="array" ref="C48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8" s="1" t="str" cm="1">
        <f t="array" ref="D48">IFERROR(IF(INDEX(ShowSchedule[Sound / Mics],ROW()-1)="","",INDEX(ShowSchedule[Sound / Mics],ROW()-1)),"")</f>
        <v/>
      </c>
      <c r="E48" s="1" t="str" cm="1">
        <f t="array" ref="E48">IFERROR(IF(INDEX(ShowSchedule[Comments],ROW()-1)="","",INDEX(ShowSchedule[Comments],ROW()-1)),"")</f>
        <v/>
      </c>
      <c r="F48" s="1" t="str" cm="1">
        <f t="array" ref="F48">IFERROR(IF(INDEX(ShowSchedule[Action type],ROW()-1)="","",INDEX(ShowSchedule[Action type],ROW()-1)),"")</f>
        <v/>
      </c>
    </row>
    <row r="49" spans="2:6" x14ac:dyDescent="0.2">
      <c r="B49" s="33" t="str" cm="1">
        <f t="array" ref="B49">IFERROR(IF(INDEX(ShowSchedule[Duration],ROW()-1)="","",TIME(0,INDEX(ShowSchedule[Duration],ROW()-1),0)),"")</f>
        <v/>
      </c>
      <c r="C49" s="1" t="str" cm="1">
        <f t="array" ref="C49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49" s="1" t="str" cm="1">
        <f t="array" ref="D49">IFERROR(IF(INDEX(ShowSchedule[Sound / Mics],ROW()-1)="","",INDEX(ShowSchedule[Sound / Mics],ROW()-1)),"")</f>
        <v/>
      </c>
      <c r="E49" s="1" t="str" cm="1">
        <f t="array" ref="E49">IFERROR(IF(INDEX(ShowSchedule[Comments],ROW()-1)="","",INDEX(ShowSchedule[Comments],ROW()-1)),"")</f>
        <v/>
      </c>
      <c r="F49" s="1" t="str" cm="1">
        <f t="array" ref="F49">IFERROR(IF(INDEX(ShowSchedule[Action type],ROW()-1)="","",INDEX(ShowSchedule[Action type],ROW()-1)),"")</f>
        <v/>
      </c>
    </row>
    <row r="50" spans="2:6" x14ac:dyDescent="0.2">
      <c r="B50" s="33" t="str" cm="1">
        <f t="array" ref="B50">IFERROR(IF(INDEX(ShowSchedule[Duration],ROW()-1)="","",TIME(0,INDEX(ShowSchedule[Duration],ROW()-1),0)),"")</f>
        <v/>
      </c>
      <c r="C50" s="1" t="str" cm="1">
        <f t="array" ref="C50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0" s="1" t="str" cm="1">
        <f t="array" ref="D50">IFERROR(IF(INDEX(ShowSchedule[Sound / Mics],ROW()-1)="","",INDEX(ShowSchedule[Sound / Mics],ROW()-1)),"")</f>
        <v/>
      </c>
      <c r="E50" s="1" t="str" cm="1">
        <f t="array" ref="E50">IFERROR(IF(INDEX(ShowSchedule[Comments],ROW()-1)="","",INDEX(ShowSchedule[Comments],ROW()-1)),"")</f>
        <v/>
      </c>
      <c r="F50" s="1" t="str" cm="1">
        <f t="array" ref="F50">IFERROR(IF(INDEX(ShowSchedule[Action type],ROW()-1)="","",INDEX(ShowSchedule[Action type],ROW()-1)),"")</f>
        <v/>
      </c>
    </row>
    <row r="51" spans="2:6" x14ac:dyDescent="0.2">
      <c r="B51" s="33" t="str" cm="1">
        <f t="array" ref="B51">IFERROR(IF(INDEX(ShowSchedule[Duration],ROW()-1)="","",TIME(0,INDEX(ShowSchedule[Duration],ROW()-1),0)),"")</f>
        <v/>
      </c>
      <c r="C51" s="1" t="str" cm="1">
        <f t="array" ref="C51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1" s="1" t="str" cm="1">
        <f t="array" ref="D51">IFERROR(IF(INDEX(ShowSchedule[Sound / Mics],ROW()-1)="","",INDEX(ShowSchedule[Sound / Mics],ROW()-1)),"")</f>
        <v/>
      </c>
      <c r="E51" s="1" t="str" cm="1">
        <f t="array" ref="E51">IFERROR(IF(INDEX(ShowSchedule[Comments],ROW()-1)="","",INDEX(ShowSchedule[Comments],ROW()-1)),"")</f>
        <v/>
      </c>
      <c r="F51" s="1" t="str" cm="1">
        <f t="array" ref="F51">IFERROR(IF(INDEX(ShowSchedule[Action type],ROW()-1)="","",INDEX(ShowSchedule[Action type],ROW()-1)),"")</f>
        <v/>
      </c>
    </row>
    <row r="52" spans="2:6" x14ac:dyDescent="0.2">
      <c r="B52" s="33" t="str" cm="1">
        <f t="array" ref="B52">IFERROR(IF(INDEX(ShowSchedule[Duration],ROW()-1)="","",TIME(0,INDEX(ShowSchedule[Duration],ROW()-1),0)),"")</f>
        <v/>
      </c>
      <c r="C52" s="1" t="str" cm="1">
        <f t="array" ref="C52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2" s="1" t="str" cm="1">
        <f t="array" ref="D52">IFERROR(IF(INDEX(ShowSchedule[Sound / Mics],ROW()-1)="","",INDEX(ShowSchedule[Sound / Mics],ROW()-1)),"")</f>
        <v/>
      </c>
      <c r="E52" s="1" t="str" cm="1">
        <f t="array" ref="E52">IFERROR(IF(INDEX(ShowSchedule[Comments],ROW()-1)="","",INDEX(ShowSchedule[Comments],ROW()-1)),"")</f>
        <v/>
      </c>
      <c r="F52" s="1" t="str" cm="1">
        <f t="array" ref="F52">IFERROR(IF(INDEX(ShowSchedule[Action type],ROW()-1)="","",INDEX(ShowSchedule[Action type],ROW()-1)),"")</f>
        <v/>
      </c>
    </row>
    <row r="53" spans="2:6" x14ac:dyDescent="0.2">
      <c r="B53" s="33" t="str" cm="1">
        <f t="array" ref="B53">IFERROR(IF(INDEX(ShowSchedule[Duration],ROW()-1)="","",TIME(0,INDEX(ShowSchedule[Duration],ROW()-1),0)),"")</f>
        <v/>
      </c>
      <c r="C53" s="1" t="str" cm="1">
        <f t="array" ref="C53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3" s="1" t="str" cm="1">
        <f t="array" ref="D53">IFERROR(IF(INDEX(ShowSchedule[Sound / Mics],ROW()-1)="","",INDEX(ShowSchedule[Sound / Mics],ROW()-1)),"")</f>
        <v/>
      </c>
      <c r="E53" s="1" t="str" cm="1">
        <f t="array" ref="E53">IFERROR(IF(INDEX(ShowSchedule[Comments],ROW()-1)="","",INDEX(ShowSchedule[Comments],ROW()-1)),"")</f>
        <v/>
      </c>
      <c r="F53" s="1" t="str" cm="1">
        <f t="array" ref="F53">IFERROR(IF(INDEX(ShowSchedule[Action type],ROW()-1)="","",INDEX(ShowSchedule[Action type],ROW()-1)),"")</f>
        <v/>
      </c>
    </row>
    <row r="54" spans="2:6" x14ac:dyDescent="0.2">
      <c r="B54" s="33" t="str" cm="1">
        <f t="array" ref="B54">IFERROR(IF(INDEX(ShowSchedule[Duration],ROW()-1)="","",TIME(0,INDEX(ShowSchedule[Duration],ROW()-1),0)),"")</f>
        <v/>
      </c>
      <c r="C54" s="1" t="str" cm="1">
        <f t="array" ref="C54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4" s="1" t="str" cm="1">
        <f t="array" ref="D54">IFERROR(IF(INDEX(ShowSchedule[Sound / Mics],ROW()-1)="","",INDEX(ShowSchedule[Sound / Mics],ROW()-1)),"")</f>
        <v/>
      </c>
      <c r="E54" s="1" t="str" cm="1">
        <f t="array" ref="E54">IFERROR(IF(INDEX(ShowSchedule[Comments],ROW()-1)="","",INDEX(ShowSchedule[Comments],ROW()-1)),"")</f>
        <v/>
      </c>
      <c r="F54" s="1" t="str" cm="1">
        <f t="array" ref="F54">IFERROR(IF(INDEX(ShowSchedule[Action type],ROW()-1)="","",INDEX(ShowSchedule[Action type],ROW()-1)),"")</f>
        <v/>
      </c>
    </row>
    <row r="55" spans="2:6" x14ac:dyDescent="0.2">
      <c r="B55" s="33" t="str" cm="1">
        <f t="array" ref="B55">IFERROR(IF(INDEX(ShowSchedule[Duration],ROW()-1)="","",TIME(0,INDEX(ShowSchedule[Duration],ROW()-1),0)),"")</f>
        <v/>
      </c>
      <c r="C55" s="1" t="str" cm="1">
        <f t="array" ref="C55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5" s="1" t="str" cm="1">
        <f t="array" ref="D55">IFERROR(IF(INDEX(ShowSchedule[Sound / Mics],ROW()-1)="","",INDEX(ShowSchedule[Sound / Mics],ROW()-1)),"")</f>
        <v/>
      </c>
      <c r="E55" s="1" t="str" cm="1">
        <f t="array" ref="E55">IFERROR(IF(INDEX(ShowSchedule[Comments],ROW()-1)="","",INDEX(ShowSchedule[Comments],ROW()-1)),"")</f>
        <v/>
      </c>
      <c r="F55" s="1" t="str" cm="1">
        <f t="array" ref="F55">IFERROR(IF(INDEX(ShowSchedule[Action type],ROW()-1)="","",INDEX(ShowSchedule[Action type],ROW()-1)),"")</f>
        <v/>
      </c>
    </row>
    <row r="56" spans="2:6" x14ac:dyDescent="0.2">
      <c r="B56" s="33" t="str" cm="1">
        <f t="array" ref="B56">IFERROR(IF(INDEX(ShowSchedule[Duration],ROW()-1)="","",TIME(0,INDEX(ShowSchedule[Duration],ROW()-1),0)),"")</f>
        <v/>
      </c>
      <c r="C56" s="1" t="str" cm="1">
        <f t="array" ref="C56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6" s="1" t="str" cm="1">
        <f t="array" ref="D56">IFERROR(IF(INDEX(ShowSchedule[Sound / Mics],ROW()-1)="","",INDEX(ShowSchedule[Sound / Mics],ROW()-1)),"")</f>
        <v/>
      </c>
      <c r="E56" s="1" t="str" cm="1">
        <f t="array" ref="E56">IFERROR(IF(INDEX(ShowSchedule[Comments],ROW()-1)="","",INDEX(ShowSchedule[Comments],ROW()-1)),"")</f>
        <v/>
      </c>
      <c r="F56" s="1" t="str" cm="1">
        <f t="array" ref="F56">IFERROR(IF(INDEX(ShowSchedule[Action type],ROW()-1)="","",INDEX(ShowSchedule[Action type],ROW()-1)),"")</f>
        <v/>
      </c>
    </row>
    <row r="57" spans="2:6" x14ac:dyDescent="0.2">
      <c r="B57" s="33" t="str" cm="1">
        <f t="array" ref="B57">IFERROR(IF(INDEX(ShowSchedule[Duration],ROW()-1)="","",TIME(0,INDEX(ShowSchedule[Duration],ROW()-1),0)),"")</f>
        <v/>
      </c>
      <c r="C57" s="1" t="str" cm="1">
        <f t="array" ref="C57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7" s="1" t="str" cm="1">
        <f t="array" ref="D57">IFERROR(IF(INDEX(ShowSchedule[Sound / Mics],ROW()-1)="","",INDEX(ShowSchedule[Sound / Mics],ROW()-1)),"")</f>
        <v/>
      </c>
      <c r="E57" s="1" t="str" cm="1">
        <f t="array" ref="E57">IFERROR(IF(INDEX(ShowSchedule[Comments],ROW()-1)="","",INDEX(ShowSchedule[Comments],ROW()-1)),"")</f>
        <v/>
      </c>
      <c r="F57" s="1" t="str" cm="1">
        <f t="array" ref="F57">IFERROR(IF(INDEX(ShowSchedule[Action type],ROW()-1)="","",INDEX(ShowSchedule[Action type],ROW()-1)),"")</f>
        <v/>
      </c>
    </row>
    <row r="58" spans="2:6" x14ac:dyDescent="0.2">
      <c r="B58" s="33" t="str" cm="1">
        <f t="array" ref="B58">IFERROR(IF(INDEX(ShowSchedule[Duration],ROW()-1)="","",TIME(0,INDEX(ShowSchedule[Duration],ROW()-1),0)),"")</f>
        <v/>
      </c>
      <c r="C58" s="1" t="str" cm="1">
        <f t="array" ref="C58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8" s="1" t="str" cm="1">
        <f t="array" ref="D58">IFERROR(IF(INDEX(ShowSchedule[Sound / Mics],ROW()-1)="","",INDEX(ShowSchedule[Sound / Mics],ROW()-1)),"")</f>
        <v/>
      </c>
      <c r="E58" s="1" t="str" cm="1">
        <f t="array" ref="E58">IFERROR(IF(INDEX(ShowSchedule[Comments],ROW()-1)="","",INDEX(ShowSchedule[Comments],ROW()-1)),"")</f>
        <v/>
      </c>
      <c r="F58" s="1" t="str" cm="1">
        <f t="array" ref="F58">IFERROR(IF(INDEX(ShowSchedule[Action type],ROW()-1)="","",INDEX(ShowSchedule[Action type],ROW()-1)),"")</f>
        <v/>
      </c>
    </row>
    <row r="59" spans="2:6" x14ac:dyDescent="0.2">
      <c r="B59" s="33" t="str" cm="1">
        <f t="array" ref="B59">IFERROR(IF(INDEX(ShowSchedule[Duration],ROW()-1)="","",TIME(0,INDEX(ShowSchedule[Duration],ROW()-1),0)),"")</f>
        <v/>
      </c>
      <c r="C59" s="1" t="str" cm="1">
        <f t="array" ref="C59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59" s="1" t="str" cm="1">
        <f t="array" ref="D59">IFERROR(IF(INDEX(ShowSchedule[Sound / Mics],ROW()-1)="","",INDEX(ShowSchedule[Sound / Mics],ROW()-1)),"")</f>
        <v/>
      </c>
      <c r="E59" s="1" t="str" cm="1">
        <f t="array" ref="E59">IFERROR(IF(INDEX(ShowSchedule[Comments],ROW()-1)="","",INDEX(ShowSchedule[Comments],ROW()-1)),"")</f>
        <v/>
      </c>
      <c r="F59" s="1" t="str" cm="1">
        <f t="array" ref="F59">IFERROR(IF(INDEX(ShowSchedule[Action type],ROW()-1)="","",INDEX(ShowSchedule[Action type],ROW()-1)),"")</f>
        <v/>
      </c>
    </row>
    <row r="60" spans="2:6" x14ac:dyDescent="0.2">
      <c r="B60" s="33" t="str" cm="1">
        <f t="array" ref="B60">IFERROR(IF(INDEX(ShowSchedule[Duration],ROW()-1)="","",TIME(0,INDEX(ShowSchedule[Duration],ROW()-1),0)),"")</f>
        <v/>
      </c>
      <c r="C60" s="1" t="str" cm="1">
        <f t="array" ref="C60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0" s="1" t="str" cm="1">
        <f t="array" ref="D60">IFERROR(IF(INDEX(ShowSchedule[Sound / Mics],ROW()-1)="","",INDEX(ShowSchedule[Sound / Mics],ROW()-1)),"")</f>
        <v/>
      </c>
      <c r="E60" s="1" t="str" cm="1">
        <f t="array" ref="E60">IFERROR(IF(INDEX(ShowSchedule[Comments],ROW()-1)="","",INDEX(ShowSchedule[Comments],ROW()-1)),"")</f>
        <v/>
      </c>
      <c r="F60" s="1" t="str" cm="1">
        <f t="array" ref="F60">IFERROR(IF(INDEX(ShowSchedule[Action type],ROW()-1)="","",INDEX(ShowSchedule[Action type],ROW()-1)),"")</f>
        <v/>
      </c>
    </row>
    <row r="61" spans="2:6" x14ac:dyDescent="0.2">
      <c r="B61" s="33" t="str" cm="1">
        <f t="array" ref="B61">IFERROR(IF(INDEX(ShowSchedule[Duration],ROW()-1)="","",TIME(0,INDEX(ShowSchedule[Duration],ROW()-1),0)),"")</f>
        <v/>
      </c>
      <c r="C61" s="1" t="str" cm="1">
        <f t="array" ref="C61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1" s="1" t="str" cm="1">
        <f t="array" ref="D61">IFERROR(IF(INDEX(ShowSchedule[Sound / Mics],ROW()-1)="","",INDEX(ShowSchedule[Sound / Mics],ROW()-1)),"")</f>
        <v/>
      </c>
      <c r="E61" s="1" t="str" cm="1">
        <f t="array" ref="E61">IFERROR(IF(INDEX(ShowSchedule[Comments],ROW()-1)="","",INDEX(ShowSchedule[Comments],ROW()-1)),"")</f>
        <v/>
      </c>
      <c r="F61" s="1" t="str" cm="1">
        <f t="array" ref="F61">IFERROR(IF(INDEX(ShowSchedule[Action type],ROW()-1)="","",INDEX(ShowSchedule[Action type],ROW()-1)),"")</f>
        <v/>
      </c>
    </row>
    <row r="62" spans="2:6" x14ac:dyDescent="0.2">
      <c r="B62" s="33" t="str" cm="1">
        <f t="array" ref="B62">IFERROR(IF(INDEX(ShowSchedule[Duration],ROW()-1)="","",TIME(0,INDEX(ShowSchedule[Duration],ROW()-1),0)),"")</f>
        <v/>
      </c>
      <c r="C62" s="1" t="str" cm="1">
        <f t="array" ref="C62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2" s="1" t="str" cm="1">
        <f t="array" ref="D62">IFERROR(IF(INDEX(ShowSchedule[Sound / Mics],ROW()-1)="","",INDEX(ShowSchedule[Sound / Mics],ROW()-1)),"")</f>
        <v/>
      </c>
      <c r="E62" s="1" t="str" cm="1">
        <f t="array" ref="E62">IFERROR(IF(INDEX(ShowSchedule[Comments],ROW()-1)="","",INDEX(ShowSchedule[Comments],ROW()-1)),"")</f>
        <v/>
      </c>
      <c r="F62" s="1" t="str" cm="1">
        <f t="array" ref="F62">IFERROR(IF(INDEX(ShowSchedule[Action type],ROW()-1)="","",INDEX(ShowSchedule[Action type],ROW()-1)),"")</f>
        <v/>
      </c>
    </row>
    <row r="63" spans="2:6" x14ac:dyDescent="0.2">
      <c r="B63" s="33" t="str" cm="1">
        <f t="array" ref="B63">IFERROR(IF(INDEX(ShowSchedule[Duration],ROW()-1)="","",TIME(0,INDEX(ShowSchedule[Duration],ROW()-1),0)),"")</f>
        <v/>
      </c>
      <c r="C63" s="1" t="str" cm="1">
        <f t="array" ref="C63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3" s="1" t="str" cm="1">
        <f t="array" ref="D63">IFERROR(IF(INDEX(ShowSchedule[Sound / Mics],ROW()-1)="","",INDEX(ShowSchedule[Sound / Mics],ROW()-1)),"")</f>
        <v/>
      </c>
      <c r="E63" s="1" t="str" cm="1">
        <f t="array" ref="E63">IFERROR(IF(INDEX(ShowSchedule[Comments],ROW()-1)="","",INDEX(ShowSchedule[Comments],ROW()-1)),"")</f>
        <v/>
      </c>
      <c r="F63" s="1" t="str" cm="1">
        <f t="array" ref="F63">IFERROR(IF(INDEX(ShowSchedule[Action type],ROW()-1)="","",INDEX(ShowSchedule[Action type],ROW()-1)),"")</f>
        <v/>
      </c>
    </row>
    <row r="64" spans="2:6" x14ac:dyDescent="0.2">
      <c r="B64" s="33" t="str" cm="1">
        <f t="array" ref="B64">IFERROR(IF(INDEX(ShowSchedule[Duration],ROW()-1)="","",TIME(0,INDEX(ShowSchedule[Duration],ROW()-1),0)),"")</f>
        <v/>
      </c>
      <c r="C64" s="1" t="str" cm="1">
        <f t="array" ref="C64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4" s="1" t="str" cm="1">
        <f t="array" ref="D64">IFERROR(IF(INDEX(ShowSchedule[Sound / Mics],ROW()-1)="","",INDEX(ShowSchedule[Sound / Mics],ROW()-1)),"")</f>
        <v/>
      </c>
      <c r="E64" s="1" t="str" cm="1">
        <f t="array" ref="E64">IFERROR(IF(INDEX(ShowSchedule[Comments],ROW()-1)="","",INDEX(ShowSchedule[Comments],ROW()-1)),"")</f>
        <v/>
      </c>
      <c r="F64" s="1" t="str" cm="1">
        <f t="array" ref="F64">IFERROR(IF(INDEX(ShowSchedule[Action type],ROW()-1)="","",INDEX(ShowSchedule[Action type],ROW()-1)),"")</f>
        <v/>
      </c>
    </row>
    <row r="65" spans="2:6" x14ac:dyDescent="0.2">
      <c r="B65" s="33" t="str" cm="1">
        <f t="array" ref="B65">IFERROR(IF(INDEX(ShowSchedule[Duration],ROW()-1)="","",TIME(0,INDEX(ShowSchedule[Duration],ROW()-1),0)),"")</f>
        <v/>
      </c>
      <c r="C65" s="1" t="str" cm="1">
        <f t="array" ref="C65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5" s="1" t="str" cm="1">
        <f t="array" ref="D65">IFERROR(IF(INDEX(ShowSchedule[Sound / Mics],ROW()-1)="","",INDEX(ShowSchedule[Sound / Mics],ROW()-1)),"")</f>
        <v/>
      </c>
      <c r="E65" s="1" t="str" cm="1">
        <f t="array" ref="E65">IFERROR(IF(INDEX(ShowSchedule[Comments],ROW()-1)="","",INDEX(ShowSchedule[Comments],ROW()-1)),"")</f>
        <v/>
      </c>
      <c r="F65" s="1" t="str" cm="1">
        <f t="array" ref="F65">IFERROR(IF(INDEX(ShowSchedule[Action type],ROW()-1)="","",INDEX(ShowSchedule[Action type],ROW()-1)),"")</f>
        <v/>
      </c>
    </row>
    <row r="66" spans="2:6" x14ac:dyDescent="0.2">
      <c r="B66" s="33" t="str" cm="1">
        <f t="array" ref="B66">IFERROR(IF(INDEX(ShowSchedule[Duration],ROW()-1)="","",TIME(0,INDEX(ShowSchedule[Duration],ROW()-1),0)),"")</f>
        <v/>
      </c>
      <c r="C66" s="1" t="str" cm="1">
        <f t="array" ref="C66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6" s="1" t="str" cm="1">
        <f t="array" ref="D66">IFERROR(IF(INDEX(ShowSchedule[Sound / Mics],ROW()-1)="","",INDEX(ShowSchedule[Sound / Mics],ROW()-1)),"")</f>
        <v/>
      </c>
      <c r="E66" s="1" t="str" cm="1">
        <f t="array" ref="E66">IFERROR(IF(INDEX(ShowSchedule[Comments],ROW()-1)="","",INDEX(ShowSchedule[Comments],ROW()-1)),"")</f>
        <v/>
      </c>
      <c r="F66" s="1" t="str" cm="1">
        <f t="array" ref="F66">IFERROR(IF(INDEX(ShowSchedule[Action type],ROW()-1)="","",INDEX(ShowSchedule[Action type],ROW()-1)),"")</f>
        <v/>
      </c>
    </row>
    <row r="67" spans="2:6" x14ac:dyDescent="0.2">
      <c r="B67" s="33" t="str" cm="1">
        <f t="array" ref="B67">IFERROR(IF(INDEX(ShowSchedule[Duration],ROW()-1)="","",TIME(0,INDEX(ShowSchedule[Duration],ROW()-1),0)),"")</f>
        <v/>
      </c>
      <c r="C67" s="1" t="str" cm="1">
        <f t="array" ref="C67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7" s="1" t="str" cm="1">
        <f t="array" ref="D67">IFERROR(IF(INDEX(ShowSchedule[Sound / Mics],ROW()-1)="","",INDEX(ShowSchedule[Sound / Mics],ROW()-1)),"")</f>
        <v/>
      </c>
      <c r="E67" s="1" t="str" cm="1">
        <f t="array" ref="E67">IFERROR(IF(INDEX(ShowSchedule[Comments],ROW()-1)="","",INDEX(ShowSchedule[Comments],ROW()-1)),"")</f>
        <v/>
      </c>
      <c r="F67" s="1" t="str" cm="1">
        <f t="array" ref="F67">IFERROR(IF(INDEX(ShowSchedule[Action type],ROW()-1)="","",INDEX(ShowSchedule[Action type],ROW()-1)),"")</f>
        <v/>
      </c>
    </row>
    <row r="68" spans="2:6" x14ac:dyDescent="0.2">
      <c r="B68" s="33" t="str" cm="1">
        <f t="array" ref="B68">IFERROR(IF(INDEX(ShowSchedule[Duration],ROW()-1)="","",TIME(0,INDEX(ShowSchedule[Duration],ROW()-1),0)),"")</f>
        <v/>
      </c>
      <c r="C68" s="1" t="str" cm="1">
        <f t="array" ref="C68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8" s="1" t="str" cm="1">
        <f t="array" ref="D68">IFERROR(IF(INDEX(ShowSchedule[Sound / Mics],ROW()-1)="","",INDEX(ShowSchedule[Sound / Mics],ROW()-1)),"")</f>
        <v/>
      </c>
      <c r="E68" s="1" t="str" cm="1">
        <f t="array" ref="E68">IFERROR(IF(INDEX(ShowSchedule[Comments],ROW()-1)="","",INDEX(ShowSchedule[Comments],ROW()-1)),"")</f>
        <v/>
      </c>
      <c r="F68" s="1" t="str" cm="1">
        <f t="array" ref="F68">IFERROR(IF(INDEX(ShowSchedule[Action type],ROW()-1)="","",INDEX(ShowSchedule[Action type],ROW()-1)),"")</f>
        <v/>
      </c>
    </row>
    <row r="69" spans="2:6" x14ac:dyDescent="0.2">
      <c r="B69" s="33" t="str" cm="1">
        <f t="array" ref="B69">IFERROR(IF(INDEX(ShowSchedule[Duration],ROW()-1)="","",TIME(0,INDEX(ShowSchedule[Duration],ROW()-1),0)),"")</f>
        <v/>
      </c>
      <c r="C69" s="1" t="str" cm="1">
        <f t="array" ref="C69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69" s="1" t="str" cm="1">
        <f t="array" ref="D69">IFERROR(IF(INDEX(ShowSchedule[Sound / Mics],ROW()-1)="","",INDEX(ShowSchedule[Sound / Mics],ROW()-1)),"")</f>
        <v/>
      </c>
      <c r="E69" s="1" t="str" cm="1">
        <f t="array" ref="E69">IFERROR(IF(INDEX(ShowSchedule[Comments],ROW()-1)="","",INDEX(ShowSchedule[Comments],ROW()-1)),"")</f>
        <v/>
      </c>
      <c r="F69" s="1" t="str" cm="1">
        <f t="array" ref="F69">IFERROR(IF(INDEX(ShowSchedule[Action type],ROW()-1)="","",INDEX(ShowSchedule[Action type],ROW()-1)),"")</f>
        <v/>
      </c>
    </row>
    <row r="70" spans="2:6" x14ac:dyDescent="0.2">
      <c r="B70" s="33" t="str" cm="1">
        <f t="array" ref="B70">IFERROR(IF(INDEX(ShowSchedule[Duration],ROW()-1)="","",TIME(0,INDEX(ShowSchedule[Duration],ROW()-1),0)),"")</f>
        <v/>
      </c>
      <c r="C70" s="1" t="str" cm="1">
        <f t="array" ref="C70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70" s="1" t="str" cm="1">
        <f t="array" ref="D70">IFERROR(IF(INDEX(ShowSchedule[Sound / Mics],ROW()-1)="","",INDEX(ShowSchedule[Sound / Mics],ROW()-1)),"")</f>
        <v/>
      </c>
      <c r="E70" s="1" t="str" cm="1">
        <f t="array" ref="E70">IFERROR(IF(INDEX(ShowSchedule[Comments],ROW()-1)="","",INDEX(ShowSchedule[Comments],ROW()-1)),"")</f>
        <v/>
      </c>
      <c r="F70" s="1" t="str" cm="1">
        <f t="array" ref="F70">IFERROR(IF(INDEX(ShowSchedule[Action type],ROW()-1)="","",INDEX(ShowSchedule[Action type],ROW()-1)),"")</f>
        <v/>
      </c>
    </row>
    <row r="71" spans="2:6" x14ac:dyDescent="0.2">
      <c r="B71" s="33" t="str" cm="1">
        <f t="array" ref="B71">IFERROR(IF(INDEX(ShowSchedule[Duration],ROW()-1)="","",TIME(0,INDEX(ShowSchedule[Duration],ROW()-1),0)),"")</f>
        <v/>
      </c>
      <c r="C71" s="1" t="str" cm="1">
        <f t="array" ref="C71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71" s="1" t="str" cm="1">
        <f t="array" ref="D71">IFERROR(IF(INDEX(ShowSchedule[Sound / Mics],ROW()-1)="","",INDEX(ShowSchedule[Sound / Mics],ROW()-1)),"")</f>
        <v/>
      </c>
      <c r="E71" s="1" t="str" cm="1">
        <f t="array" ref="E71">IFERROR(IF(INDEX(ShowSchedule[Comments],ROW()-1)="","",INDEX(ShowSchedule[Comments],ROW()-1)),"")</f>
        <v/>
      </c>
      <c r="F71" s="1" t="str" cm="1">
        <f t="array" ref="F71">IFERROR(IF(INDEX(ShowSchedule[Action type],ROW()-1)="","",INDEX(ShowSchedule[Action type],ROW()-1)),"")</f>
        <v/>
      </c>
    </row>
    <row r="72" spans="2:6" x14ac:dyDescent="0.2">
      <c r="B72" s="33" t="str" cm="1">
        <f t="array" ref="B72">IFERROR(IF(INDEX(ShowSchedule[Duration],ROW()-1)="","",TIME(0,INDEX(ShowSchedule[Duration],ROW()-1),0)),"")</f>
        <v/>
      </c>
      <c r="C72" s="1" t="str" cm="1">
        <f t="array" ref="C72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72" s="1" t="str" cm="1">
        <f t="array" ref="D72">IFERROR(IF(INDEX(ShowSchedule[Sound / Mics],ROW()-1)="","",INDEX(ShowSchedule[Sound / Mics],ROW()-1)),"")</f>
        <v/>
      </c>
      <c r="E72" s="1" t="str" cm="1">
        <f t="array" ref="E72">IFERROR(IF(INDEX(ShowSchedule[Comments],ROW()-1)="","",INDEX(ShowSchedule[Comments],ROW()-1)),"")</f>
        <v/>
      </c>
      <c r="F72" s="1" t="str" cm="1">
        <f t="array" ref="F72">IFERROR(IF(INDEX(ShowSchedule[Action type],ROW()-1)="","",INDEX(ShowSchedule[Action type],ROW()-1)),"")</f>
        <v/>
      </c>
    </row>
    <row r="73" spans="2:6" x14ac:dyDescent="0.2">
      <c r="B73" s="33" t="str" cm="1">
        <f t="array" ref="B73">IFERROR(IF(INDEX(ShowSchedule[Duration],ROW()-1)="","",TIME(0,INDEX(ShowSchedule[Duration],ROW()-1),0)),"")</f>
        <v/>
      </c>
      <c r="C73" s="1" t="str" cm="1">
        <f t="array" ref="C73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73" s="1" t="str" cm="1">
        <f t="array" ref="D73">IFERROR(IF(INDEX(ShowSchedule[Sound / Mics],ROW()-1)="","",INDEX(ShowSchedule[Sound / Mics],ROW()-1)),"")</f>
        <v/>
      </c>
      <c r="E73" s="1" t="str" cm="1">
        <f t="array" ref="E73">IFERROR(IF(INDEX(ShowSchedule[Comments],ROW()-1)="","",INDEX(ShowSchedule[Comments],ROW()-1)),"")</f>
        <v/>
      </c>
      <c r="F73" s="1" t="str" cm="1">
        <f t="array" ref="F73">IFERROR(IF(INDEX(ShowSchedule[Action type],ROW()-1)="","",INDEX(ShowSchedule[Action type],ROW()-1)),"")</f>
        <v/>
      </c>
    </row>
    <row r="74" spans="2:6" x14ac:dyDescent="0.2">
      <c r="B74" s="33" t="str" cm="1">
        <f t="array" ref="B74">IFERROR(IF(INDEX(ShowSchedule[Duration],ROW()-1)="","",TIME(0,INDEX(ShowSchedule[Duration],ROW()-1),0)),"")</f>
        <v/>
      </c>
      <c r="C74" s="1" t="str" cm="1">
        <f t="array" ref="C74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74" s="1" t="str" cm="1">
        <f t="array" ref="D74">IFERROR(IF(INDEX(ShowSchedule[Sound / Mics],ROW()-1)="","",INDEX(ShowSchedule[Sound / Mics],ROW()-1)),"")</f>
        <v/>
      </c>
      <c r="E74" s="1" t="str" cm="1">
        <f t="array" ref="E74">IFERROR(IF(INDEX(ShowSchedule[Comments],ROW()-1)="","",INDEX(ShowSchedule[Comments],ROW()-1)),"")</f>
        <v/>
      </c>
      <c r="F74" s="1" t="str" cm="1">
        <f t="array" ref="F74">IFERROR(IF(INDEX(ShowSchedule[Action type],ROW()-1)="","",INDEX(ShowSchedule[Action type],ROW()-1)),"")</f>
        <v/>
      </c>
    </row>
    <row r="75" spans="2:6" x14ac:dyDescent="0.2">
      <c r="B75" s="33" t="str" cm="1">
        <f t="array" ref="B75">IFERROR(IF(INDEX(ShowSchedule[Duration],ROW()-1)="","",TIME(0,INDEX(ShowSchedule[Duration],ROW()-1),0)),"")</f>
        <v/>
      </c>
      <c r="C75" s="1" t="str" cm="1">
        <f t="array" ref="C75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75" s="1" t="str" cm="1">
        <f t="array" ref="D75">IFERROR(IF(INDEX(ShowSchedule[Sound / Mics],ROW()-1)="","",INDEX(ShowSchedule[Sound / Mics],ROW()-1)),"")</f>
        <v/>
      </c>
      <c r="E75" s="1" t="str" cm="1">
        <f t="array" ref="E75">IFERROR(IF(INDEX(ShowSchedule[Comments],ROW()-1)="","",INDEX(ShowSchedule[Comments],ROW()-1)),"")</f>
        <v/>
      </c>
      <c r="F75" s="1" t="str" cm="1">
        <f t="array" ref="F75">IFERROR(IF(INDEX(ShowSchedule[Action type],ROW()-1)="","",INDEX(ShowSchedule[Action type],ROW()-1)),"")</f>
        <v/>
      </c>
    </row>
    <row r="76" spans="2:6" x14ac:dyDescent="0.2">
      <c r="B76" s="33" t="str" cm="1">
        <f t="array" ref="B76">IFERROR(IF(INDEX(ShowSchedule[Duration],ROW()-1)="","",TIME(0,INDEX(ShowSchedule[Duration],ROW()-1),0)),"")</f>
        <v/>
      </c>
      <c r="C76" s="1" t="str" cm="1">
        <f t="array" ref="C76">IFERROR(IF(INDEX(ShowSchedule[Action type],ROW()-1)="","",IF(INDEX(ShowSchedule[Details],ROW()-1)="",INDEX(ShowSchedule[Action type],ROW()-1),INDEX(ShowSchedule[Action type],ROW()-1)&amp;" — "&amp;INDEX(ShowSchedule[Details],ROW()-1))),"")</f>
        <v/>
      </c>
      <c r="D76" s="1" t="str" cm="1">
        <f t="array" ref="D76">IFERROR(IF(INDEX(ShowSchedule[Sound / Mics],ROW()-1)="","",INDEX(ShowSchedule[Sound / Mics],ROW()-1)),"")</f>
        <v/>
      </c>
      <c r="E76" s="1" t="str" cm="1">
        <f t="array" ref="E76">IFERROR(IF(INDEX(ShowSchedule[Comments],ROW()-1)="","",INDEX(ShowSchedule[Comments],ROW()-1)),"")</f>
        <v/>
      </c>
      <c r="F76" s="1" t="str" cm="1">
        <f t="array" ref="F76">IFERROR(IF(INDEX(ShowSchedule[Action type],ROW()-1)="","",INDEX(ShowSchedule[Action type],ROW()-1)),"")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DD5C5-CC3A-F044-8649-4B331E1BCFAD}">
  <sheetPr>
    <tabColor rgb="FFFFC000"/>
  </sheetPr>
  <dimension ref="B2:G73"/>
  <sheetViews>
    <sheetView tabSelected="1" workbookViewId="0">
      <selection activeCell="B57" sqref="B57:G57"/>
    </sheetView>
  </sheetViews>
  <sheetFormatPr baseColWidth="10" defaultRowHeight="16" x14ac:dyDescent="0.2"/>
  <cols>
    <col min="1" max="1" width="2.5" customWidth="1"/>
    <col min="2" max="2" width="13.1640625" customWidth="1"/>
    <col min="3" max="3" width="106.5" customWidth="1"/>
    <col min="4" max="7" width="23.33203125" customWidth="1"/>
  </cols>
  <sheetData>
    <row r="2" spans="2:7" ht="40" customHeight="1" x14ac:dyDescent="0.25">
      <c r="B2" s="95" t="s">
        <v>57</v>
      </c>
      <c r="C2" s="96"/>
      <c r="D2" s="96"/>
      <c r="E2" s="96"/>
      <c r="F2" s="96"/>
      <c r="G2" s="96"/>
    </row>
    <row r="3" spans="2:7" ht="8" customHeight="1" x14ac:dyDescent="0.2"/>
    <row r="4" spans="2:7" ht="19" x14ac:dyDescent="0.2">
      <c r="B4" s="97" t="s">
        <v>58</v>
      </c>
      <c r="C4" s="97"/>
      <c r="D4" s="97"/>
      <c r="E4" s="97"/>
      <c r="F4" s="97"/>
      <c r="G4" s="97"/>
    </row>
    <row r="5" spans="2:7" ht="8" customHeight="1" x14ac:dyDescent="0.2"/>
    <row r="6" spans="2:7" ht="18" customHeight="1" x14ac:dyDescent="0.2">
      <c r="B6" s="90" t="s">
        <v>59</v>
      </c>
      <c r="C6" s="99" t="s">
        <v>60</v>
      </c>
      <c r="D6" s="99"/>
    </row>
    <row r="7" spans="2:7" x14ac:dyDescent="0.2">
      <c r="B7" s="90"/>
      <c r="C7" s="88" t="s">
        <v>61</v>
      </c>
      <c r="D7" s="88"/>
    </row>
    <row r="8" spans="2:7" x14ac:dyDescent="0.2">
      <c r="B8" s="90"/>
      <c r="C8" s="88" t="s">
        <v>62</v>
      </c>
      <c r="D8" s="88"/>
    </row>
    <row r="9" spans="2:7" ht="8" customHeight="1" x14ac:dyDescent="0.2"/>
    <row r="10" spans="2:7" ht="18" customHeight="1" x14ac:dyDescent="0.2">
      <c r="B10" s="90" t="s">
        <v>63</v>
      </c>
      <c r="C10" s="99" t="s">
        <v>64</v>
      </c>
      <c r="D10" s="99"/>
    </row>
    <row r="11" spans="2:7" x14ac:dyDescent="0.2">
      <c r="B11" s="90"/>
      <c r="C11" s="88" t="s">
        <v>65</v>
      </c>
      <c r="D11" s="88"/>
    </row>
    <row r="12" spans="2:7" x14ac:dyDescent="0.2">
      <c r="B12" s="90"/>
      <c r="C12" s="88" t="s">
        <v>66</v>
      </c>
      <c r="D12" s="88"/>
    </row>
    <row r="13" spans="2:7" ht="8" customHeight="1" x14ac:dyDescent="0.2"/>
    <row r="14" spans="2:7" ht="18" customHeight="1" x14ac:dyDescent="0.2">
      <c r="B14" s="90" t="s">
        <v>67</v>
      </c>
      <c r="C14" s="99" t="s">
        <v>68</v>
      </c>
      <c r="D14" s="99"/>
    </row>
    <row r="15" spans="2:7" x14ac:dyDescent="0.2">
      <c r="B15" s="90"/>
      <c r="C15" s="88" t="s">
        <v>69</v>
      </c>
      <c r="D15" s="88"/>
    </row>
    <row r="16" spans="2:7" x14ac:dyDescent="0.2">
      <c r="B16" s="90"/>
      <c r="C16" s="88" t="s">
        <v>70</v>
      </c>
      <c r="D16" s="88"/>
    </row>
    <row r="17" spans="2:7" ht="8" customHeight="1" x14ac:dyDescent="0.2"/>
    <row r="18" spans="2:7" ht="19" x14ac:dyDescent="0.2">
      <c r="B18" s="97" t="s">
        <v>71</v>
      </c>
      <c r="C18" s="97"/>
      <c r="D18" s="97"/>
      <c r="E18" s="97"/>
      <c r="F18" s="97"/>
      <c r="G18" s="97"/>
    </row>
    <row r="19" spans="2:7" ht="8" customHeight="1" x14ac:dyDescent="0.2"/>
    <row r="20" spans="2:7" x14ac:dyDescent="0.2">
      <c r="B20" s="3" t="s">
        <v>72</v>
      </c>
      <c r="C20" s="34" t="s">
        <v>73</v>
      </c>
      <c r="D20" s="36" t="s">
        <v>74</v>
      </c>
    </row>
    <row r="21" spans="2:7" x14ac:dyDescent="0.2">
      <c r="B21" s="37" t="s">
        <v>15</v>
      </c>
      <c r="C21" s="38" t="s">
        <v>75</v>
      </c>
      <c r="D21" s="39" t="s">
        <v>76</v>
      </c>
    </row>
    <row r="22" spans="2:7" x14ac:dyDescent="0.2">
      <c r="B22" s="40" t="s">
        <v>16</v>
      </c>
      <c r="C22" s="41" t="s">
        <v>77</v>
      </c>
      <c r="D22" s="42" t="s">
        <v>78</v>
      </c>
    </row>
    <row r="23" spans="2:7" x14ac:dyDescent="0.2">
      <c r="B23" s="40" t="s">
        <v>24</v>
      </c>
      <c r="C23" s="41" t="s">
        <v>79</v>
      </c>
      <c r="D23" s="42" t="s">
        <v>80</v>
      </c>
    </row>
    <row r="24" spans="2:7" x14ac:dyDescent="0.2">
      <c r="B24" s="43" t="s">
        <v>52</v>
      </c>
      <c r="C24" s="44" t="s">
        <v>81</v>
      </c>
      <c r="D24" s="42" t="s">
        <v>82</v>
      </c>
    </row>
    <row r="25" spans="2:7" x14ac:dyDescent="0.2">
      <c r="B25" s="40" t="s">
        <v>53</v>
      </c>
      <c r="C25" s="41" t="s">
        <v>83</v>
      </c>
      <c r="D25" s="42" t="s">
        <v>84</v>
      </c>
    </row>
    <row r="26" spans="2:7" x14ac:dyDescent="0.2">
      <c r="B26" s="45" t="s">
        <v>85</v>
      </c>
      <c r="C26" s="41" t="s">
        <v>86</v>
      </c>
      <c r="D26" s="42" t="s">
        <v>87</v>
      </c>
    </row>
    <row r="27" spans="2:7" x14ac:dyDescent="0.2">
      <c r="B27" s="45" t="s">
        <v>18</v>
      </c>
      <c r="C27" s="41" t="s">
        <v>86</v>
      </c>
      <c r="D27" s="42" t="s">
        <v>88</v>
      </c>
    </row>
    <row r="28" spans="2:7" x14ac:dyDescent="0.2">
      <c r="B28" s="40" t="s">
        <v>19</v>
      </c>
      <c r="C28" s="41" t="s">
        <v>89</v>
      </c>
      <c r="D28" s="42" t="s">
        <v>90</v>
      </c>
    </row>
    <row r="29" spans="2:7" x14ac:dyDescent="0.2">
      <c r="B29" s="46" t="s">
        <v>56</v>
      </c>
      <c r="C29" s="47" t="s">
        <v>91</v>
      </c>
      <c r="D29" s="48" t="s">
        <v>92</v>
      </c>
    </row>
    <row r="31" spans="2:7" ht="8" customHeight="1" x14ac:dyDescent="0.2"/>
    <row r="32" spans="2:7" ht="19" x14ac:dyDescent="0.2">
      <c r="B32" s="97" t="s">
        <v>93</v>
      </c>
      <c r="C32" s="97"/>
      <c r="D32" s="97"/>
      <c r="E32" s="97"/>
      <c r="F32" s="97"/>
      <c r="G32" s="97"/>
    </row>
    <row r="33" spans="2:7" ht="8" customHeight="1" x14ac:dyDescent="0.2"/>
    <row r="34" spans="2:7" x14ac:dyDescent="0.2">
      <c r="B34" s="3" t="s">
        <v>94</v>
      </c>
      <c r="C34" s="34" t="s">
        <v>95</v>
      </c>
      <c r="D34" s="36" t="s">
        <v>96</v>
      </c>
    </row>
    <row r="35" spans="2:7" x14ac:dyDescent="0.2">
      <c r="B35" s="37" t="s">
        <v>30</v>
      </c>
      <c r="C35" s="38" t="s">
        <v>97</v>
      </c>
      <c r="D35" s="39" t="s">
        <v>98</v>
      </c>
    </row>
    <row r="36" spans="2:7" x14ac:dyDescent="0.2">
      <c r="B36" s="40" t="s">
        <v>34</v>
      </c>
      <c r="C36" s="41" t="s">
        <v>99</v>
      </c>
      <c r="D36" s="42" t="s">
        <v>100</v>
      </c>
    </row>
    <row r="37" spans="2:7" x14ac:dyDescent="0.2">
      <c r="B37" s="40" t="s">
        <v>36</v>
      </c>
      <c r="C37" s="41" t="s">
        <v>101</v>
      </c>
      <c r="D37" s="42" t="s">
        <v>102</v>
      </c>
    </row>
    <row r="38" spans="2:7" x14ac:dyDescent="0.2">
      <c r="B38" s="40" t="s">
        <v>39</v>
      </c>
      <c r="C38" s="41" t="s">
        <v>103</v>
      </c>
      <c r="D38" s="42" t="s">
        <v>104</v>
      </c>
    </row>
    <row r="39" spans="2:7" x14ac:dyDescent="0.2">
      <c r="B39" s="40" t="s">
        <v>41</v>
      </c>
      <c r="C39" s="41" t="s">
        <v>105</v>
      </c>
      <c r="D39" s="42" t="s">
        <v>106</v>
      </c>
    </row>
    <row r="40" spans="2:7" x14ac:dyDescent="0.2">
      <c r="B40" s="40" t="s">
        <v>42</v>
      </c>
      <c r="C40" s="41" t="s">
        <v>107</v>
      </c>
      <c r="D40" s="42" t="s">
        <v>108</v>
      </c>
    </row>
    <row r="41" spans="2:7" x14ac:dyDescent="0.2">
      <c r="B41" s="40" t="s">
        <v>44</v>
      </c>
      <c r="C41" s="41" t="s">
        <v>109</v>
      </c>
      <c r="D41" s="42" t="s">
        <v>110</v>
      </c>
    </row>
    <row r="42" spans="2:7" x14ac:dyDescent="0.2">
      <c r="B42" s="40" t="s">
        <v>47</v>
      </c>
      <c r="C42" s="41" t="s">
        <v>111</v>
      </c>
      <c r="D42" s="42" t="s">
        <v>98</v>
      </c>
    </row>
    <row r="43" spans="2:7" x14ac:dyDescent="0.2">
      <c r="B43" s="40" t="s">
        <v>0</v>
      </c>
      <c r="C43" s="41" t="s">
        <v>112</v>
      </c>
      <c r="D43" s="42" t="s">
        <v>113</v>
      </c>
    </row>
    <row r="44" spans="2:7" x14ac:dyDescent="0.2">
      <c r="B44" s="40" t="s">
        <v>49</v>
      </c>
      <c r="C44" s="41" t="s">
        <v>114</v>
      </c>
      <c r="D44" s="42" t="s">
        <v>106</v>
      </c>
    </row>
    <row r="45" spans="2:7" x14ac:dyDescent="0.2">
      <c r="B45" s="40" t="s">
        <v>50</v>
      </c>
      <c r="C45" s="41" t="s">
        <v>115</v>
      </c>
      <c r="D45" s="42" t="s">
        <v>116</v>
      </c>
    </row>
    <row r="46" spans="2:7" x14ac:dyDescent="0.2">
      <c r="B46" s="46" t="s">
        <v>51</v>
      </c>
      <c r="C46" s="47" t="s">
        <v>117</v>
      </c>
      <c r="D46" s="48" t="s">
        <v>118</v>
      </c>
    </row>
    <row r="47" spans="2:7" ht="8" customHeight="1" x14ac:dyDescent="0.2"/>
    <row r="48" spans="2:7" ht="19" x14ac:dyDescent="0.2">
      <c r="B48" s="98" t="s">
        <v>119</v>
      </c>
      <c r="C48" s="98"/>
      <c r="D48" s="98"/>
      <c r="E48" s="98"/>
      <c r="F48" s="98"/>
      <c r="G48" s="98"/>
    </row>
    <row r="49" spans="2:7" ht="8" customHeight="1" x14ac:dyDescent="0.2"/>
    <row r="50" spans="2:7" ht="19" x14ac:dyDescent="0.25">
      <c r="B50" s="49" t="s">
        <v>120</v>
      </c>
      <c r="C50" s="88" t="s">
        <v>121</v>
      </c>
      <c r="D50" s="88"/>
    </row>
    <row r="51" spans="2:7" ht="19" x14ac:dyDescent="0.25">
      <c r="B51" s="49" t="s">
        <v>120</v>
      </c>
      <c r="C51" s="88" t="s">
        <v>122</v>
      </c>
      <c r="D51" s="88"/>
    </row>
    <row r="52" spans="2:7" ht="19" x14ac:dyDescent="0.25">
      <c r="B52" s="49" t="s">
        <v>120</v>
      </c>
      <c r="C52" s="88" t="s">
        <v>123</v>
      </c>
      <c r="D52" s="88"/>
    </row>
    <row r="53" spans="2:7" ht="19" x14ac:dyDescent="0.25">
      <c r="B53" s="49" t="s">
        <v>120</v>
      </c>
      <c r="C53" s="88" t="s">
        <v>124</v>
      </c>
      <c r="D53" s="88"/>
    </row>
    <row r="54" spans="2:7" ht="19" x14ac:dyDescent="0.25">
      <c r="B54" s="49" t="s">
        <v>120</v>
      </c>
      <c r="C54" s="88" t="s">
        <v>125</v>
      </c>
      <c r="D54" s="88"/>
    </row>
    <row r="55" spans="2:7" ht="19" x14ac:dyDescent="0.25">
      <c r="B55" s="49" t="s">
        <v>120</v>
      </c>
      <c r="C55" s="91" t="s">
        <v>127</v>
      </c>
      <c r="D55" s="92"/>
    </row>
    <row r="56" spans="2:7" ht="8" customHeight="1" x14ac:dyDescent="0.2"/>
    <row r="57" spans="2:7" ht="19" x14ac:dyDescent="0.2">
      <c r="B57" s="93" t="s">
        <v>128</v>
      </c>
      <c r="C57" s="93"/>
      <c r="D57" s="93"/>
      <c r="E57" s="93"/>
      <c r="F57" s="93"/>
      <c r="G57" s="93"/>
    </row>
    <row r="59" spans="2:7" ht="21" x14ac:dyDescent="0.25">
      <c r="B59" s="58" t="s">
        <v>129</v>
      </c>
      <c r="C59" s="94" t="s">
        <v>130</v>
      </c>
      <c r="D59" s="94"/>
    </row>
    <row r="60" spans="2:7" x14ac:dyDescent="0.2">
      <c r="B60" s="35">
        <v>1</v>
      </c>
      <c r="C60" s="88" t="s">
        <v>131</v>
      </c>
      <c r="D60" s="88"/>
    </row>
    <row r="61" spans="2:7" x14ac:dyDescent="0.2">
      <c r="B61" s="35">
        <v>2</v>
      </c>
      <c r="C61" s="88" t="s">
        <v>132</v>
      </c>
      <c r="D61" s="88"/>
    </row>
    <row r="62" spans="2:7" ht="8" customHeight="1" x14ac:dyDescent="0.2"/>
    <row r="63" spans="2:7" ht="21" x14ac:dyDescent="0.25">
      <c r="B63" s="58" t="s">
        <v>129</v>
      </c>
      <c r="C63" s="94" t="s">
        <v>133</v>
      </c>
      <c r="D63" s="94"/>
    </row>
    <row r="64" spans="2:7" x14ac:dyDescent="0.2">
      <c r="B64" s="35">
        <v>1</v>
      </c>
      <c r="C64" s="88" t="s">
        <v>134</v>
      </c>
      <c r="D64" s="88"/>
    </row>
    <row r="65" spans="2:4" x14ac:dyDescent="0.2">
      <c r="B65" s="35">
        <v>2</v>
      </c>
      <c r="C65" s="88" t="s">
        <v>135</v>
      </c>
      <c r="D65" s="88"/>
    </row>
    <row r="66" spans="2:4" x14ac:dyDescent="0.2">
      <c r="B66" s="35">
        <v>3</v>
      </c>
      <c r="C66" s="88" t="s">
        <v>136</v>
      </c>
      <c r="D66" s="88"/>
    </row>
    <row r="67" spans="2:4" ht="8" customHeight="1" x14ac:dyDescent="0.2"/>
    <row r="68" spans="2:4" ht="21" x14ac:dyDescent="0.25">
      <c r="B68" s="59" t="s">
        <v>137</v>
      </c>
      <c r="C68" s="89" t="s">
        <v>138</v>
      </c>
      <c r="D68" s="89"/>
    </row>
    <row r="69" spans="2:4" x14ac:dyDescent="0.2">
      <c r="B69" s="35">
        <v>1</v>
      </c>
      <c r="C69" s="88" t="s">
        <v>139</v>
      </c>
      <c r="D69" s="88"/>
    </row>
    <row r="70" spans="2:4" x14ac:dyDescent="0.2">
      <c r="B70" s="35">
        <v>2</v>
      </c>
      <c r="C70" s="88" t="s">
        <v>135</v>
      </c>
      <c r="D70" s="88"/>
    </row>
    <row r="71" spans="2:4" x14ac:dyDescent="0.2">
      <c r="B71" s="35">
        <v>3</v>
      </c>
      <c r="C71" s="88" t="s">
        <v>140</v>
      </c>
      <c r="D71" s="88"/>
    </row>
    <row r="73" spans="2:4" ht="19" x14ac:dyDescent="0.25">
      <c r="B73" s="49" t="s">
        <v>126</v>
      </c>
      <c r="C73" s="87" t="s">
        <v>141</v>
      </c>
      <c r="D73" s="87"/>
    </row>
  </sheetData>
  <mergeCells count="36">
    <mergeCell ref="B2:G2"/>
    <mergeCell ref="B4:G4"/>
    <mergeCell ref="B18:G18"/>
    <mergeCell ref="B32:G32"/>
    <mergeCell ref="B48:G48"/>
    <mergeCell ref="C6:D6"/>
    <mergeCell ref="C7:D7"/>
    <mergeCell ref="C8:D8"/>
    <mergeCell ref="C10:D10"/>
    <mergeCell ref="C11:D11"/>
    <mergeCell ref="C12:D12"/>
    <mergeCell ref="C14:D14"/>
    <mergeCell ref="C15:D15"/>
    <mergeCell ref="C16:D16"/>
    <mergeCell ref="B6:B8"/>
    <mergeCell ref="B10:B12"/>
    <mergeCell ref="B14:B16"/>
    <mergeCell ref="C64:D64"/>
    <mergeCell ref="C50:D50"/>
    <mergeCell ref="C51:D51"/>
    <mergeCell ref="C52:D52"/>
    <mergeCell ref="C53:D53"/>
    <mergeCell ref="C54:D54"/>
    <mergeCell ref="C55:D55"/>
    <mergeCell ref="B57:G57"/>
    <mergeCell ref="C59:D59"/>
    <mergeCell ref="C60:D60"/>
    <mergeCell ref="C61:D61"/>
    <mergeCell ref="C63:D63"/>
    <mergeCell ref="C73:D73"/>
    <mergeCell ref="C65:D65"/>
    <mergeCell ref="C66:D66"/>
    <mergeCell ref="C68:D68"/>
    <mergeCell ref="C69:D69"/>
    <mergeCell ref="C70:D70"/>
    <mergeCell ref="C71:D7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Show Script</vt:lpstr>
      <vt:lpstr>Stagetimer (new)</vt:lpstr>
      <vt:lpstr>Handleiding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DCR | HDVP BV</cp:lastModifiedBy>
  <cp:revision/>
  <dcterms:created xsi:type="dcterms:W3CDTF">2021-12-27T07:52:09Z</dcterms:created>
  <dcterms:modified xsi:type="dcterms:W3CDTF">2026-03-13T13:52:51Z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{FA02C344-26CD-4BBA-B164-AB8365BA3F62}</vt:lpwstr>
  </property>
</Properties>
</file>